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 Nostra\Desktop\"/>
    </mc:Choice>
  </mc:AlternateContent>
  <xr:revisionPtr revIDLastSave="0" documentId="13_ncr:1_{FD8D6C35-EA12-4F7F-A4B7-1CBEF7874E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l Vers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3" l="1"/>
  <c r="N55" i="3"/>
  <c r="E51" i="3"/>
  <c r="F51" i="3"/>
  <c r="G51" i="3"/>
  <c r="E39" i="3"/>
  <c r="P40" i="3"/>
  <c r="O40" i="3"/>
  <c r="N40" i="3"/>
  <c r="Q40" i="3"/>
  <c r="H39" i="3"/>
  <c r="G39" i="3"/>
  <c r="N16" i="3"/>
  <c r="N28" i="3"/>
  <c r="Q16" i="3"/>
  <c r="Q28" i="3"/>
  <c r="P16" i="3"/>
  <c r="P28" i="3"/>
  <c r="E16" i="3"/>
  <c r="E28" i="3"/>
  <c r="F16" i="3"/>
  <c r="F28" i="3"/>
  <c r="G16" i="3"/>
  <c r="G28" i="3"/>
  <c r="H16" i="3"/>
  <c r="H28" i="3"/>
  <c r="O16" i="3"/>
</calcChain>
</file>

<file path=xl/sharedStrings.xml><?xml version="1.0" encoding="utf-8"?>
<sst xmlns="http://schemas.openxmlformats.org/spreadsheetml/2006/main" count="367" uniqueCount="234">
  <si>
    <t>.</t>
  </si>
  <si>
    <t>FACULTY OF AGRICULTURE</t>
  </si>
  <si>
    <t>DEPARTMENT OF ANIMAL HUSBANDARY CURRICULUM</t>
  </si>
  <si>
    <r>
      <rPr>
        <sz val="9"/>
        <color theme="1"/>
        <rFont val="Times New Roman"/>
        <family val="1"/>
        <charset val="162"/>
      </rPr>
      <t>1</t>
    </r>
    <r>
      <rPr>
        <vertAlign val="superscript"/>
        <sz val="9"/>
        <color theme="1"/>
        <rFont val="Times New Roman"/>
        <family val="1"/>
        <charset val="162"/>
      </rPr>
      <t>st</t>
    </r>
    <r>
      <rPr>
        <sz val="9"/>
        <color theme="1"/>
        <rFont val="Times New Roman"/>
        <family val="1"/>
        <charset val="162"/>
      </rPr>
      <t xml:space="preserve"> Semester</t>
    </r>
  </si>
  <si>
    <r>
      <rPr>
        <sz val="9"/>
        <color theme="1"/>
        <rFont val="Times New Roman"/>
        <family val="1"/>
        <charset val="162"/>
      </rPr>
      <t>2</t>
    </r>
    <r>
      <rPr>
        <vertAlign val="superscript"/>
        <sz val="9"/>
        <color theme="1"/>
        <rFont val="Times New Roman"/>
        <family val="1"/>
        <charset val="162"/>
      </rPr>
      <t>nd</t>
    </r>
    <r>
      <rPr>
        <sz val="9"/>
        <color theme="1"/>
        <rFont val="Times New Roman"/>
        <family val="1"/>
        <charset val="162"/>
      </rPr>
      <t xml:space="preserve"> Semester</t>
    </r>
  </si>
  <si>
    <t>CODE</t>
  </si>
  <si>
    <t>COURSE NAME</t>
  </si>
  <si>
    <t>DERS ADI</t>
  </si>
  <si>
    <t>C/E</t>
  </si>
  <si>
    <t>T</t>
  </si>
  <si>
    <t>P</t>
  </si>
  <si>
    <t>C</t>
  </si>
  <si>
    <t>E</t>
  </si>
  <si>
    <t>İlgili Öğretim Elemanı</t>
  </si>
  <si>
    <t>CALCULUS I</t>
  </si>
  <si>
    <t>MATEMATİK I</t>
  </si>
  <si>
    <t>Ortak Ders</t>
  </si>
  <si>
    <t>ZOOLOGY</t>
  </si>
  <si>
    <t>ZOOLOJİ</t>
  </si>
  <si>
    <t>CHEM101</t>
  </si>
  <si>
    <t>GENERAL CHEMISTRY</t>
  </si>
  <si>
    <t>GENEL KİMYA</t>
  </si>
  <si>
    <t>SOIL SCIENCE</t>
  </si>
  <si>
    <t>TOPRAK BİLİMİ</t>
  </si>
  <si>
    <t>ENG101</t>
  </si>
  <si>
    <t>ENGLISH I</t>
  </si>
  <si>
    <t>İNGİLİZCE I</t>
  </si>
  <si>
    <t>FIELD CROPS</t>
  </si>
  <si>
    <t>TARLA BİTKİLERİ</t>
  </si>
  <si>
    <t>AIT101</t>
  </si>
  <si>
    <t>ATATURK'S PRINCIPLES AND REVOLUATION HISTORY I</t>
  </si>
  <si>
    <t>ATATÜRK İLKELERİ VE İNKILAP TARİHİ I</t>
  </si>
  <si>
    <t>ENG102</t>
  </si>
  <si>
    <t>ENGLISH II</t>
  </si>
  <si>
    <t>İNGİLİZCE II</t>
  </si>
  <si>
    <t>YIT101</t>
  </si>
  <si>
    <t>TURKISH LANGUAGE FOR FOREING STUDENT</t>
  </si>
  <si>
    <t>YABANCILAR İÇİN TÜRKÇE</t>
  </si>
  <si>
    <t>ANH110</t>
  </si>
  <si>
    <t>CYPRUS HISTORY AND CULTURE</t>
  </si>
  <si>
    <t>KIBRIS TARİHİ VE KÜLTÜRÜ</t>
  </si>
  <si>
    <t>CAM100</t>
  </si>
  <si>
    <t>CAMPUS ORIENTATION</t>
  </si>
  <si>
    <t>KAMPÜSE UYUM</t>
  </si>
  <si>
    <t>TUR102/YIT102</t>
  </si>
  <si>
    <t>TURKISH LANGUAGE FOR FOREIGN STUDENT II</t>
  </si>
  <si>
    <t>YABANCILAR İÇİN TÜRKÇE II</t>
  </si>
  <si>
    <t>PHY101</t>
  </si>
  <si>
    <t>GENERAL PHYSICS I</t>
  </si>
  <si>
    <t>GENEL FİZİK I</t>
  </si>
  <si>
    <t>Total</t>
  </si>
  <si>
    <r>
      <rPr>
        <sz val="9"/>
        <color theme="1"/>
        <rFont val="Times New Roman"/>
        <family val="1"/>
        <charset val="162"/>
      </rPr>
      <t>3</t>
    </r>
    <r>
      <rPr>
        <vertAlign val="superscript"/>
        <sz val="9"/>
        <color theme="1"/>
        <rFont val="Times New Roman"/>
        <family val="1"/>
        <charset val="162"/>
      </rPr>
      <t>rd</t>
    </r>
    <r>
      <rPr>
        <sz val="9"/>
        <color theme="1"/>
        <rFont val="Times New Roman"/>
        <family val="1"/>
        <charset val="162"/>
      </rPr>
      <t xml:space="preserve"> Semester</t>
    </r>
  </si>
  <si>
    <r>
      <rPr>
        <sz val="9"/>
        <color theme="1"/>
        <rFont val="Times New Roman"/>
        <family val="1"/>
        <charset val="162"/>
      </rPr>
      <t>4</t>
    </r>
    <r>
      <rPr>
        <vertAlign val="superscript"/>
        <sz val="9"/>
        <color theme="1"/>
        <rFont val="Times New Roman"/>
        <family val="1"/>
        <charset val="162"/>
      </rPr>
      <t>th</t>
    </r>
    <r>
      <rPr>
        <sz val="9"/>
        <color theme="1"/>
        <rFont val="Times New Roman"/>
        <family val="1"/>
        <charset val="162"/>
      </rPr>
      <t xml:space="preserve"> Semester</t>
    </r>
  </si>
  <si>
    <t>FRESHWATER AQUACULTURE</t>
  </si>
  <si>
    <t>TATLI SU BALIĞI YETİŞTİRİCİLİĞİ</t>
  </si>
  <si>
    <t>GENETICS</t>
  </si>
  <si>
    <t>GENETİK</t>
  </si>
  <si>
    <t>STATISTICS</t>
  </si>
  <si>
    <t>İSTATİSTİK</t>
  </si>
  <si>
    <t>BIOCHEMISTRY</t>
  </si>
  <si>
    <t>BİYOKİMYA</t>
  </si>
  <si>
    <t>HAYVAN YETİŞTİRME İLKELERİ</t>
  </si>
  <si>
    <t>ANIMAL PHYSIOLOGY</t>
  </si>
  <si>
    <t>HAYVAN FİZYOLOJİSİ</t>
  </si>
  <si>
    <t>AGRICULTURAL ECONOMY</t>
  </si>
  <si>
    <t>TARIM EKONOMİSİ</t>
  </si>
  <si>
    <t>ANATOMY</t>
  </si>
  <si>
    <t>ANATOMİ</t>
  </si>
  <si>
    <t>GENEL MİKROBİYOLOJİ</t>
  </si>
  <si>
    <t>ELECTIVE III</t>
  </si>
  <si>
    <r>
      <rPr>
        <sz val="9"/>
        <color theme="1"/>
        <rFont val="Times New Roman"/>
        <family val="1"/>
        <charset val="162"/>
      </rPr>
      <t>5</t>
    </r>
    <r>
      <rPr>
        <vertAlign val="superscript"/>
        <sz val="9"/>
        <color theme="1"/>
        <rFont val="Times New Roman"/>
        <family val="1"/>
        <charset val="162"/>
      </rPr>
      <t>th</t>
    </r>
    <r>
      <rPr>
        <sz val="9"/>
        <color theme="1"/>
        <rFont val="Times New Roman"/>
        <family val="1"/>
        <charset val="162"/>
      </rPr>
      <t xml:space="preserve"> Semester</t>
    </r>
  </si>
  <si>
    <r>
      <rPr>
        <sz val="9"/>
        <color theme="1"/>
        <rFont val="Times New Roman"/>
        <family val="1"/>
        <charset val="162"/>
      </rPr>
      <t>6</t>
    </r>
    <r>
      <rPr>
        <vertAlign val="superscript"/>
        <sz val="9"/>
        <color theme="1"/>
        <rFont val="Times New Roman"/>
        <family val="1"/>
        <charset val="162"/>
      </rPr>
      <t>th</t>
    </r>
    <r>
      <rPr>
        <sz val="9"/>
        <color theme="1"/>
        <rFont val="Times New Roman"/>
        <family val="1"/>
        <charset val="162"/>
      </rPr>
      <t xml:space="preserve"> Semester</t>
    </r>
  </si>
  <si>
    <t>ANIMAL NUTRITION</t>
  </si>
  <si>
    <t>ANIMAL HYGIENE AND DISEASES</t>
  </si>
  <si>
    <t>HAYVAN HİJYENİ VE HASTALIKLARI</t>
  </si>
  <si>
    <t>YEM BİLİMİ VE YEM TEKNOLOJİSİ</t>
  </si>
  <si>
    <t>BEEKEEPING AND SILKWORM REARING</t>
  </si>
  <si>
    <t>ARICILIK VE İPEK KURDU YETİŞTİRME</t>
  </si>
  <si>
    <t>HORSE BREEDING</t>
  </si>
  <si>
    <t>AGRICULTURAL HISTORY AND DEONTOLOGY</t>
  </si>
  <si>
    <t>TARIM TARİHİ VE DEONTOLOJİ</t>
  </si>
  <si>
    <t>ELECTIVE V</t>
  </si>
  <si>
    <t>ELECTIVE VI</t>
  </si>
  <si>
    <r>
      <rPr>
        <sz val="9"/>
        <color theme="1"/>
        <rFont val="Times New Roman"/>
        <family val="1"/>
        <charset val="162"/>
      </rPr>
      <t>8</t>
    </r>
    <r>
      <rPr>
        <vertAlign val="superscript"/>
        <sz val="9"/>
        <color theme="1"/>
        <rFont val="Times New Roman"/>
        <family val="1"/>
        <charset val="162"/>
      </rPr>
      <t>th</t>
    </r>
    <r>
      <rPr>
        <sz val="9"/>
        <color theme="1"/>
        <rFont val="Times New Roman"/>
        <family val="1"/>
        <charset val="162"/>
      </rPr>
      <t xml:space="preserve"> Semester</t>
    </r>
  </si>
  <si>
    <t>NUTRITION OF RUMINANTS</t>
  </si>
  <si>
    <t>RUMİNANTLARIN BESLENMESİ</t>
  </si>
  <si>
    <t>KANATLI ÜRETİMİ</t>
  </si>
  <si>
    <t>POULTRY NUTRITION</t>
  </si>
  <si>
    <t>KANATLI BESLENME</t>
  </si>
  <si>
    <t>GRADUATION PROJECT I</t>
  </si>
  <si>
    <t>MEZUNİYET PROJESİ I</t>
  </si>
  <si>
    <t>GRADUATION PROJECT II</t>
  </si>
  <si>
    <t>MEZUNİYET PROJESİ II</t>
  </si>
  <si>
    <t>INTERNSHIP II</t>
  </si>
  <si>
    <t>STAJ II</t>
  </si>
  <si>
    <t xml:space="preserve">LIVESTOCK BUSINESS ADMINISTRATION </t>
  </si>
  <si>
    <t>HERD MANAGEMENT TECHNIQUE</t>
  </si>
  <si>
    <t>SÜRÜ YÖNETİM TEKNİĞİ</t>
  </si>
  <si>
    <t>CATTLE BREEDING</t>
  </si>
  <si>
    <t>SIĞIR YETİŞTİRİCİLİĞİ</t>
  </si>
  <si>
    <t>ELECTIVE VII</t>
  </si>
  <si>
    <t>Total No. of Courses</t>
  </si>
  <si>
    <t>Total No. Of Electives</t>
  </si>
  <si>
    <t>Percentage of Electives</t>
  </si>
  <si>
    <t>Total No. Of Credits</t>
  </si>
  <si>
    <t>Total ECTS</t>
  </si>
  <si>
    <t xml:space="preserve">Key: </t>
  </si>
  <si>
    <t>C/E: Compulsory/Elective (Please indicate)</t>
  </si>
  <si>
    <t>T: Hours of Theoretical Study</t>
  </si>
  <si>
    <t>P: Hours of Practice/Lab</t>
  </si>
  <si>
    <t>C: Credits</t>
  </si>
  <si>
    <t>E: ECTS</t>
  </si>
  <si>
    <t>CALCULUS I kodlu ders, ortak derslerde 4 kredi ve 6 ECTS olarak bulunuyor. Bizim dönem ve total ECTS tutturabilmemiz için CALCULUS I dersinin ECTS'i 5 olarak girildi. ****</t>
  </si>
  <si>
    <t>BIOLOGY</t>
  </si>
  <si>
    <t>BİYOLOJİ</t>
  </si>
  <si>
    <t>ECC107</t>
  </si>
  <si>
    <t>COM101</t>
  </si>
  <si>
    <t>AAS201</t>
  </si>
  <si>
    <t>AAS203</t>
  </si>
  <si>
    <t>AAS205</t>
  </si>
  <si>
    <t>AAS207</t>
  </si>
  <si>
    <t>İNTRODUCTION TO ANIMAL BREEDING VE FEEDİNG</t>
  </si>
  <si>
    <t>AAS209</t>
  </si>
  <si>
    <t>AAS211</t>
  </si>
  <si>
    <t>OCCUPATİONAL HEALTH AND SAFETY</t>
  </si>
  <si>
    <t>İŞ SAĞLIĞI VE GÜVENLİĞİ</t>
  </si>
  <si>
    <t>AAS102</t>
  </si>
  <si>
    <t>GENERAL MİCROBİOLOGY</t>
  </si>
  <si>
    <t>AAS106</t>
  </si>
  <si>
    <t>AAS104</t>
  </si>
  <si>
    <t>AAS108</t>
  </si>
  <si>
    <t>TECHNİCAL DRAWİNG</t>
  </si>
  <si>
    <t>TEKNİK RESİM</t>
  </si>
  <si>
    <t>TD102</t>
  </si>
  <si>
    <t>AAS202</t>
  </si>
  <si>
    <t>AAS204</t>
  </si>
  <si>
    <t>FEED SCİENCE AND FEED TECHNOLOGY</t>
  </si>
  <si>
    <t>AAS208</t>
  </si>
  <si>
    <t>AAS206</t>
  </si>
  <si>
    <t>ANİMAL HOUSING</t>
  </si>
  <si>
    <t>FOOD SCIENCE AND FOOD TECHNOLOGY</t>
  </si>
  <si>
    <t>FOOD HYGINE</t>
  </si>
  <si>
    <t>EXPERİMENTAL DESİGN AND ANALYSİS</t>
  </si>
  <si>
    <t>ANIMAL BREEDİNG</t>
  </si>
  <si>
    <t>HAYVAN ISLAHI</t>
  </si>
  <si>
    <t>POPULATION GENETİC</t>
  </si>
  <si>
    <t>POPULASYON GENETİĞİ</t>
  </si>
  <si>
    <t>AAS301</t>
  </si>
  <si>
    <t>AAS303</t>
  </si>
  <si>
    <t>AAS305</t>
  </si>
  <si>
    <t>AAS307</t>
  </si>
  <si>
    <t>AAS309</t>
  </si>
  <si>
    <t>AAS311</t>
  </si>
  <si>
    <t>HAYVAN BARINAKLARI</t>
  </si>
  <si>
    <t>AAS302</t>
  </si>
  <si>
    <t>AAS304</t>
  </si>
  <si>
    <t>AAS306</t>
  </si>
  <si>
    <t>AAS308</t>
  </si>
  <si>
    <t>AAS310</t>
  </si>
  <si>
    <t>AAS312</t>
  </si>
  <si>
    <t>HAYVANCILIK İŞLETMECİLİĞİ</t>
  </si>
  <si>
    <t>GIDA BİLİMİ VE GIDA TEKNOLOJİSİ</t>
  </si>
  <si>
    <t>AT YETİŞTİRİCİLİĞİ</t>
  </si>
  <si>
    <t>AAS401</t>
  </si>
  <si>
    <t>AAS403</t>
  </si>
  <si>
    <t>AAS405</t>
  </si>
  <si>
    <t>AAS407</t>
  </si>
  <si>
    <t>AAS409</t>
  </si>
  <si>
    <t>AAS411</t>
  </si>
  <si>
    <t>AAS413</t>
  </si>
  <si>
    <t>ARAŞTIRMA VE DENEME METODLARI</t>
  </si>
  <si>
    <t>GIDA HİJYENİ</t>
  </si>
  <si>
    <t>AAS402</t>
  </si>
  <si>
    <t>AAS404</t>
  </si>
  <si>
    <t>AAS406</t>
  </si>
  <si>
    <t>AAS408</t>
  </si>
  <si>
    <t>AAS412</t>
  </si>
  <si>
    <t>AAS410</t>
  </si>
  <si>
    <t>AAS210</t>
  </si>
  <si>
    <t>ÇAYIR MERA VE YEM BTKİLERİ</t>
  </si>
  <si>
    <t xml:space="preserve">ÜREME BİYOLOJİSİ </t>
  </si>
  <si>
    <t xml:space="preserve">REPRODUCTIVE BIOLOGY </t>
  </si>
  <si>
    <t>KOYUN VE KEÇİ YETİŞTİRİCİLİĞİ</t>
  </si>
  <si>
    <t>SHEEP AND GOAT BREEDING</t>
  </si>
  <si>
    <t>ELECTIVE VIII</t>
  </si>
  <si>
    <t xml:space="preserve">ANİMAL BEHAVIOUR </t>
  </si>
  <si>
    <t>ANIMAL  WELFARE</t>
  </si>
  <si>
    <t>KARİYER PLANLAMA</t>
  </si>
  <si>
    <t>CAREER PLAN</t>
  </si>
  <si>
    <t xml:space="preserve"> SUMMER INTERNSHIP I</t>
  </si>
  <si>
    <t>POULTRY PRODUCTİON</t>
  </si>
  <si>
    <t>AAS212</t>
  </si>
  <si>
    <t>HAYVAN REFAHI</t>
  </si>
  <si>
    <t>MEADOW PASTURE AND FORAGE CROPS</t>
  </si>
  <si>
    <t>ELECTİVE IV</t>
  </si>
  <si>
    <t xml:space="preserve">HAYVAN DAVRANIŞI </t>
  </si>
  <si>
    <t>ORTAK DERS</t>
  </si>
  <si>
    <t>HAYVANCILIKTA MEKANİZASYON</t>
  </si>
  <si>
    <t>MECHANIZATION IN ANIMAL HUSBANDRY</t>
  </si>
  <si>
    <t>SEÇMELİ DERSLER</t>
  </si>
  <si>
    <t>ELECTİVE LESSONS</t>
  </si>
  <si>
    <t>BİTKİ KORUMA</t>
  </si>
  <si>
    <t>MOLEKULER GENETİK</t>
  </si>
  <si>
    <t>EKOLOJİ</t>
  </si>
  <si>
    <t>KÜRK HAYVANLARI</t>
  </si>
  <si>
    <t>BILDIRCIN,HİNDİ,KAZ,ÖRDEK YETİŞTİRME</t>
  </si>
  <si>
    <t>ALTERNATİF BESLEME TEKNIKLERI</t>
  </si>
  <si>
    <t>LABORATUVAR HAYVANLARININ YETİŞTİRİLMESİ</t>
  </si>
  <si>
    <t>HAYVANCILIKTA BİLGİSAYAR KULLANIMI</t>
  </si>
  <si>
    <t>DOMUZ YETİŞTİRİCİLİĞİ</t>
  </si>
  <si>
    <t>PET HAYVANLARININ YETİŞTİRİLMESİ VE BESLENMESİ</t>
  </si>
  <si>
    <r>
      <t>7</t>
    </r>
    <r>
      <rPr>
        <vertAlign val="superscript"/>
        <sz val="9"/>
        <color theme="1"/>
        <rFont val="Times New Roman"/>
        <family val="1"/>
        <charset val="162"/>
      </rPr>
      <t>th</t>
    </r>
    <r>
      <rPr>
        <sz val="9"/>
        <color theme="1"/>
        <rFont val="Times New Roman"/>
        <family val="1"/>
        <charset val="162"/>
      </rPr>
      <t xml:space="preserve"> Semester</t>
    </r>
  </si>
  <si>
    <t>BREEDİNG AND FEEDİNG OF PET ANIMALS</t>
  </si>
  <si>
    <t>PİG BREEDİNG</t>
  </si>
  <si>
    <t>USE OF COMPUTERS IN HUSBANDRY</t>
  </si>
  <si>
    <t>BREEDİNG OF LABORATORY ANIMALS</t>
  </si>
  <si>
    <t>ALTERNATIVE FEEDING TECHNIQUES</t>
  </si>
  <si>
    <t>QUAIL,TURKEY,GOOSE,DUCK BREEDING</t>
  </si>
  <si>
    <t>FUR ANIMALS</t>
  </si>
  <si>
    <t>ECOLOGY</t>
  </si>
  <si>
    <t>MOLECULAR GENETICS</t>
  </si>
  <si>
    <t>PLANT PROTECTION</t>
  </si>
  <si>
    <t>HAYVAN BESLEME</t>
  </si>
  <si>
    <t>MTH101</t>
  </si>
  <si>
    <t>INFORMATION TECHNOLOGY</t>
  </si>
  <si>
    <t>BİLİŞİM TEKNOLOJİLERİ</t>
  </si>
  <si>
    <t>ELECTİVE II</t>
  </si>
  <si>
    <t>Ortak ders</t>
  </si>
  <si>
    <t>ORGANİK VE İYİ HAYVANCILIK UYGULAMALARI</t>
  </si>
  <si>
    <t>ORGANIC AND GOOD LIVESTOCK PRACTICES</t>
  </si>
  <si>
    <t>LABORATUAR ANALYSIS TECHNICS</t>
  </si>
  <si>
    <t>LABORATUAR ANALİZ TEKNİKLERİ</t>
  </si>
  <si>
    <t>HAYVANCILIK İŞLETME EKONOMİSİ</t>
  </si>
  <si>
    <t>LIVESTOCK BUSINESS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</si>
</sst>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9"/>
      <color rgb="FF000000"/>
      <name val="Arial"/>
      <family val="2"/>
      <charset val="162"/>
    </font>
    <font>
      <sz val="10"/>
      <color rgb="FF00000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vertAlign val="superscript"/>
      <sz val="9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9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0" fillId="8" borderId="0" applyNumberFormat="0" applyBorder="0" applyAlignment="0" applyProtection="0"/>
  </cellStyleXfs>
  <cellXfs count="10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8" borderId="1" xfId="1" applyFont="1" applyBorder="1"/>
    <xf numFmtId="0" fontId="7" fillId="8" borderId="1" xfId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8" borderId="1" xfId="1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7" fillId="0" borderId="1" xfId="0" applyFont="1" applyBorder="1"/>
    <xf numFmtId="0" fontId="7" fillId="0" borderId="1" xfId="1" applyFont="1" applyFill="1" applyBorder="1" applyAlignment="1">
      <alignment horizontal="center"/>
    </xf>
    <xf numFmtId="0" fontId="11" fillId="9" borderId="1" xfId="0" applyFont="1" applyFill="1" applyBorder="1"/>
    <xf numFmtId="0" fontId="12" fillId="6" borderId="1" xfId="0" applyFont="1" applyFill="1" applyBorder="1"/>
    <xf numFmtId="0" fontId="16" fillId="11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12" borderId="1" xfId="1" applyFont="1" applyFill="1" applyBorder="1"/>
    <xf numFmtId="0" fontId="0" fillId="12" borderId="1" xfId="0" applyFill="1" applyBorder="1" applyAlignment="1">
      <alignment vertical="center"/>
    </xf>
    <xf numFmtId="0" fontId="6" fillId="12" borderId="1" xfId="0" applyFont="1" applyFill="1" applyBorder="1" applyAlignment="1">
      <alignment vertical="center"/>
    </xf>
    <xf numFmtId="0" fontId="7" fillId="12" borderId="1" xfId="1" applyFont="1" applyFill="1" applyBorder="1" applyAlignment="1">
      <alignment horizontal="left" vertical="center"/>
    </xf>
    <xf numFmtId="0" fontId="11" fillId="12" borderId="1" xfId="0" applyFont="1" applyFill="1" applyBorder="1"/>
    <xf numFmtId="0" fontId="0" fillId="12" borderId="1" xfId="0" applyFill="1" applyBorder="1"/>
    <xf numFmtId="0" fontId="14" fillId="12" borderId="1" xfId="0" applyFont="1" applyFill="1" applyBorder="1" applyAlignment="1">
      <alignment horizontal="center"/>
    </xf>
    <xf numFmtId="0" fontId="12" fillId="7" borderId="1" xfId="0" applyFont="1" applyFill="1" applyBorder="1"/>
    <xf numFmtId="0" fontId="0" fillId="0" borderId="1" xfId="0" applyBorder="1"/>
    <xf numFmtId="0" fontId="18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8" fillId="12" borderId="1" xfId="0" applyFont="1" applyFill="1" applyBorder="1"/>
    <xf numFmtId="0" fontId="0" fillId="0" borderId="1" xfId="0" applyBorder="1" applyAlignment="1">
      <alignment vertical="center"/>
    </xf>
    <xf numFmtId="0" fontId="6" fillId="0" borderId="1" xfId="0" applyFont="1" applyBorder="1"/>
    <xf numFmtId="0" fontId="7" fillId="0" borderId="1" xfId="1" applyFont="1" applyFill="1" applyBorder="1"/>
    <xf numFmtId="0" fontId="11" fillId="0" borderId="1" xfId="0" applyFont="1" applyBorder="1"/>
    <xf numFmtId="0" fontId="11" fillId="6" borderId="1" xfId="0" applyFont="1" applyFill="1" applyBorder="1"/>
    <xf numFmtId="0" fontId="11" fillId="7" borderId="1" xfId="0" applyFont="1" applyFill="1" applyBorder="1"/>
    <xf numFmtId="0" fontId="13" fillId="0" borderId="1" xfId="0" applyFont="1" applyBorder="1" applyAlignment="1">
      <alignment horizontal="justify" vertical="center"/>
    </xf>
    <xf numFmtId="0" fontId="0" fillId="3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5" fillId="0" borderId="1" xfId="0" applyFont="1" applyBorder="1"/>
    <xf numFmtId="0" fontId="21" fillId="0" borderId="1" xfId="0" applyFont="1" applyBorder="1" applyAlignment="1">
      <alignment vertical="center"/>
    </xf>
    <xf numFmtId="0" fontId="23" fillId="0" borderId="0" xfId="0" applyFont="1"/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1" xfId="1" applyFont="1" applyFill="1" applyBorder="1" applyAlignment="1">
      <alignment horizontal="center"/>
    </xf>
    <xf numFmtId="0" fontId="3" fillId="12" borderId="1" xfId="0" applyFont="1" applyFill="1" applyBorder="1" applyAlignment="1">
      <alignment vertical="center"/>
    </xf>
    <xf numFmtId="0" fontId="3" fillId="0" borderId="1" xfId="0" applyFont="1" applyBorder="1"/>
    <xf numFmtId="0" fontId="8" fillId="12" borderId="1" xfId="0" applyFont="1" applyFill="1" applyBorder="1" applyAlignment="1">
      <alignment vertical="center"/>
    </xf>
    <xf numFmtId="0" fontId="8" fillId="0" borderId="0" xfId="0" applyFont="1"/>
    <xf numFmtId="0" fontId="5" fillId="12" borderId="1" xfId="0" applyFont="1" applyFill="1" applyBorder="1" applyAlignment="1">
      <alignment vertical="top"/>
    </xf>
    <xf numFmtId="0" fontId="2" fillId="0" borderId="1" xfId="0" applyFont="1" applyBorder="1"/>
    <xf numFmtId="0" fontId="8" fillId="0" borderId="3" xfId="0" applyFont="1" applyBorder="1"/>
    <xf numFmtId="0" fontId="0" fillId="12" borderId="3" xfId="0" applyFill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0" fontId="8" fillId="0" borderId="5" xfId="0" applyFont="1" applyBorder="1"/>
    <xf numFmtId="0" fontId="7" fillId="0" borderId="1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8" fillId="13" borderId="1" xfId="0" applyFont="1" applyFill="1" applyBorder="1" applyAlignment="1">
      <alignment horizontal="center" vertical="center"/>
    </xf>
    <xf numFmtId="0" fontId="2" fillId="14" borderId="1" xfId="0" applyFont="1" applyFill="1" applyBorder="1"/>
    <xf numFmtId="0" fontId="0" fillId="14" borderId="1" xfId="0" applyFill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4" fillId="7" borderId="1" xfId="0" applyFont="1" applyFill="1" applyBorder="1" applyAlignment="1">
      <alignment horizontal="left"/>
    </xf>
    <xf numFmtId="0" fontId="17" fillId="0" borderId="4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" fillId="0" borderId="1" xfId="0" applyFont="1" applyBorder="1"/>
    <xf numFmtId="0" fontId="1" fillId="14" borderId="1" xfId="0" applyFont="1" applyFill="1" applyBorder="1"/>
    <xf numFmtId="0" fontId="27" fillId="12" borderId="1" xfId="0" applyFont="1" applyFill="1" applyBorder="1"/>
    <xf numFmtId="0" fontId="26" fillId="12" borderId="1" xfId="0" applyFont="1" applyFill="1" applyBorder="1"/>
    <xf numFmtId="0" fontId="24" fillId="0" borderId="1" xfId="0" applyFont="1" applyBorder="1" applyAlignment="1">
      <alignment vertical="center" wrapText="1"/>
    </xf>
  </cellXfs>
  <cellStyles count="2">
    <cellStyle name="20% - Accent1" xfId="1" builtinId="30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406400</xdr:colOff>
      <xdr:row>0</xdr:row>
      <xdr:rowOff>0</xdr:rowOff>
    </xdr:from>
    <xdr:ext cx="190500" cy="2857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406400" y="0"/>
          <a:ext cx="190500" cy="2857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14</xdr:col>
      <xdr:colOff>98425</xdr:colOff>
      <xdr:row>0</xdr:row>
      <xdr:rowOff>0</xdr:rowOff>
    </xdr:from>
    <xdr:ext cx="190500" cy="2857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>
        <a:xfrm>
          <a:off x="17352645" y="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oneCellAnchor>
  <xdr:twoCellAnchor>
    <xdr:from>
      <xdr:col>0</xdr:col>
      <xdr:colOff>408668</xdr:colOff>
      <xdr:row>1</xdr:row>
      <xdr:rowOff>6351</xdr:rowOff>
    </xdr:from>
    <xdr:to>
      <xdr:col>1</xdr:col>
      <xdr:colOff>446768</xdr:colOff>
      <xdr:row>2</xdr:row>
      <xdr:rowOff>120093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08668" y="178708"/>
          <a:ext cx="972457" cy="277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14</xdr:col>
      <xdr:colOff>111125</xdr:colOff>
      <xdr:row>0</xdr:row>
      <xdr:rowOff>38100</xdr:rowOff>
    </xdr:from>
    <xdr:ext cx="190500" cy="2857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>
        <a:xfrm>
          <a:off x="17365345" y="3810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74"/>
  <sheetViews>
    <sheetView tabSelected="1" zoomScale="84" zoomScaleNormal="84" workbookViewId="0">
      <selection activeCell="B74" sqref="B74"/>
    </sheetView>
  </sheetViews>
  <sheetFormatPr defaultColWidth="8.88671875" defaultRowHeight="14.4" x14ac:dyDescent="0.3"/>
  <cols>
    <col min="1" max="1" width="13.6640625" customWidth="1"/>
    <col min="2" max="2" width="43.5546875" customWidth="1"/>
    <col min="3" max="3" width="43.6640625" customWidth="1"/>
    <col min="4" max="4" width="3" customWidth="1"/>
    <col min="5" max="5" width="3.5546875" customWidth="1"/>
    <col min="6" max="6" width="3.44140625" customWidth="1"/>
    <col min="7" max="7" width="3" customWidth="1"/>
    <col min="8" max="8" width="3.109375" customWidth="1"/>
    <col min="9" max="9" width="43.5546875" customWidth="1"/>
    <col min="10" max="10" width="13.44140625" customWidth="1"/>
    <col min="11" max="11" width="30.88671875" customWidth="1"/>
    <col min="12" max="12" width="18.33203125" customWidth="1"/>
    <col min="13" max="14" width="3.44140625" customWidth="1"/>
    <col min="15" max="15" width="2.88671875" customWidth="1"/>
    <col min="16" max="16" width="2.5546875" customWidth="1"/>
    <col min="17" max="17" width="3.44140625" customWidth="1"/>
    <col min="18" max="18" width="26.5546875" customWidth="1"/>
  </cols>
  <sheetData>
    <row r="1" spans="1:52" s="1" customFormat="1" ht="14.25" customHeigh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s="1" customFormat="1" ht="13.5" customHeight="1" x14ac:dyDescent="0.3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98"/>
      <c r="S2" s="93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s="1" customFormat="1" ht="12" customHeight="1" x14ac:dyDescent="0.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9"/>
      <c r="S3" s="94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ht="13.5" customHeight="1" x14ac:dyDescent="0.3">
      <c r="A4" s="17"/>
      <c r="B4" s="25" t="s">
        <v>3</v>
      </c>
      <c r="C4" s="25"/>
      <c r="D4" s="25"/>
      <c r="E4" s="17"/>
      <c r="F4" s="17"/>
      <c r="G4" s="41"/>
      <c r="H4" s="41"/>
      <c r="I4" s="41"/>
      <c r="J4" s="17"/>
      <c r="K4" s="25" t="s">
        <v>4</v>
      </c>
      <c r="L4" s="25"/>
      <c r="M4" s="25"/>
      <c r="N4" s="17"/>
      <c r="O4" s="17"/>
      <c r="P4" s="41"/>
      <c r="Q4" s="41"/>
      <c r="R4" s="41"/>
    </row>
    <row r="5" spans="1:52" s="2" customFormat="1" ht="12.75" customHeight="1" x14ac:dyDescent="0.3">
      <c r="A5" s="4" t="s">
        <v>5</v>
      </c>
      <c r="B5" s="4" t="s">
        <v>6</v>
      </c>
      <c r="C5" s="4" t="s">
        <v>7</v>
      </c>
      <c r="D5" s="4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29" t="s">
        <v>13</v>
      </c>
      <c r="J5" s="4" t="s">
        <v>5</v>
      </c>
      <c r="K5" s="4" t="s">
        <v>6</v>
      </c>
      <c r="L5" s="4" t="s">
        <v>7</v>
      </c>
      <c r="M5" s="4" t="s">
        <v>8</v>
      </c>
      <c r="N5" s="5" t="s">
        <v>9</v>
      </c>
      <c r="O5" s="5" t="s">
        <v>10</v>
      </c>
      <c r="P5" s="5" t="s">
        <v>11</v>
      </c>
      <c r="Q5" s="5" t="s">
        <v>12</v>
      </c>
      <c r="R5" s="29" t="s">
        <v>13</v>
      </c>
    </row>
    <row r="6" spans="1:52" ht="15.9" customHeight="1" x14ac:dyDescent="0.3">
      <c r="A6" s="6" t="s">
        <v>223</v>
      </c>
      <c r="B6" s="81" t="s">
        <v>14</v>
      </c>
      <c r="C6" s="81" t="s">
        <v>15</v>
      </c>
      <c r="D6" s="82" t="s">
        <v>11</v>
      </c>
      <c r="E6" s="83">
        <v>3</v>
      </c>
      <c r="F6" s="84">
        <v>0</v>
      </c>
      <c r="G6" s="85">
        <v>4</v>
      </c>
      <c r="H6" s="86">
        <v>5</v>
      </c>
      <c r="I6" s="34" t="s">
        <v>16</v>
      </c>
      <c r="J6" s="7" t="s">
        <v>126</v>
      </c>
      <c r="K6" s="8" t="s">
        <v>17</v>
      </c>
      <c r="L6" s="8" t="s">
        <v>18</v>
      </c>
      <c r="M6" s="9" t="s">
        <v>11</v>
      </c>
      <c r="N6" s="10">
        <v>2</v>
      </c>
      <c r="O6" s="11">
        <v>2</v>
      </c>
      <c r="P6" s="13">
        <v>3</v>
      </c>
      <c r="Q6" s="90">
        <v>4</v>
      </c>
      <c r="R6" s="41"/>
    </row>
    <row r="7" spans="1:52" ht="15.9" customHeight="1" x14ac:dyDescent="0.3">
      <c r="A7" s="17" t="s">
        <v>19</v>
      </c>
      <c r="B7" s="7" t="s">
        <v>20</v>
      </c>
      <c r="C7" s="8" t="s">
        <v>21</v>
      </c>
      <c r="D7" s="9" t="s">
        <v>11</v>
      </c>
      <c r="E7" s="10">
        <v>2</v>
      </c>
      <c r="F7" s="11">
        <v>2</v>
      </c>
      <c r="G7" s="13">
        <v>4</v>
      </c>
      <c r="H7" s="44">
        <v>5</v>
      </c>
      <c r="I7" s="34" t="s">
        <v>16</v>
      </c>
      <c r="J7" s="7" t="s">
        <v>129</v>
      </c>
      <c r="K7" s="8" t="s">
        <v>22</v>
      </c>
      <c r="L7" s="8" t="s">
        <v>23</v>
      </c>
      <c r="M7" s="9" t="s">
        <v>11</v>
      </c>
      <c r="N7" s="10">
        <v>1</v>
      </c>
      <c r="O7" s="11">
        <v>2</v>
      </c>
      <c r="P7" s="13">
        <v>2</v>
      </c>
      <c r="Q7" s="90">
        <v>3</v>
      </c>
      <c r="R7" s="102"/>
    </row>
    <row r="8" spans="1:52" ht="15.9" customHeight="1" x14ac:dyDescent="0.3">
      <c r="A8" s="7" t="s">
        <v>115</v>
      </c>
      <c r="B8" s="8" t="s">
        <v>113</v>
      </c>
      <c r="C8" s="8" t="s">
        <v>114</v>
      </c>
      <c r="D8" s="9" t="s">
        <v>11</v>
      </c>
      <c r="E8" s="10">
        <v>2</v>
      </c>
      <c r="F8" s="11">
        <v>0</v>
      </c>
      <c r="G8" s="13">
        <v>2</v>
      </c>
      <c r="H8" s="44">
        <v>4</v>
      </c>
      <c r="I8" s="34" t="s">
        <v>227</v>
      </c>
      <c r="J8" s="7" t="s">
        <v>128</v>
      </c>
      <c r="K8" s="8" t="s">
        <v>127</v>
      </c>
      <c r="L8" s="8" t="s">
        <v>68</v>
      </c>
      <c r="M8" s="9" t="s">
        <v>11</v>
      </c>
      <c r="N8" s="10">
        <v>2</v>
      </c>
      <c r="O8" s="11">
        <v>2</v>
      </c>
      <c r="P8" s="13">
        <v>3</v>
      </c>
      <c r="Q8" s="90">
        <v>4</v>
      </c>
      <c r="R8" s="41"/>
    </row>
    <row r="9" spans="1:52" x14ac:dyDescent="0.3">
      <c r="A9" s="12" t="s">
        <v>24</v>
      </c>
      <c r="B9" s="8" t="s">
        <v>25</v>
      </c>
      <c r="C9" s="8" t="s">
        <v>26</v>
      </c>
      <c r="D9" s="9" t="s">
        <v>11</v>
      </c>
      <c r="E9" s="10">
        <v>3</v>
      </c>
      <c r="F9" s="11">
        <v>0</v>
      </c>
      <c r="G9" s="13">
        <v>3</v>
      </c>
      <c r="H9" s="44">
        <v>3</v>
      </c>
      <c r="I9" s="34" t="s">
        <v>16</v>
      </c>
      <c r="J9" s="7" t="s">
        <v>130</v>
      </c>
      <c r="K9" s="8" t="s">
        <v>27</v>
      </c>
      <c r="L9" s="8" t="s">
        <v>28</v>
      </c>
      <c r="M9" s="9" t="s">
        <v>11</v>
      </c>
      <c r="N9" s="10">
        <v>1</v>
      </c>
      <c r="O9" s="11">
        <v>2</v>
      </c>
      <c r="P9" s="13">
        <v>2</v>
      </c>
      <c r="Q9" s="90">
        <v>4</v>
      </c>
      <c r="R9" s="38"/>
    </row>
    <row r="10" spans="1:52" x14ac:dyDescent="0.3">
      <c r="A10" s="7" t="s">
        <v>29</v>
      </c>
      <c r="B10" s="8" t="s">
        <v>30</v>
      </c>
      <c r="C10" s="8" t="s">
        <v>31</v>
      </c>
      <c r="D10" s="9" t="s">
        <v>11</v>
      </c>
      <c r="E10" s="10">
        <v>2</v>
      </c>
      <c r="F10" s="11">
        <v>0</v>
      </c>
      <c r="G10" s="13">
        <v>2</v>
      </c>
      <c r="H10" s="44">
        <v>2</v>
      </c>
      <c r="I10" s="34" t="s">
        <v>16</v>
      </c>
      <c r="J10" s="7" t="s">
        <v>32</v>
      </c>
      <c r="K10" s="8" t="s">
        <v>33</v>
      </c>
      <c r="L10" s="8" t="s">
        <v>34</v>
      </c>
      <c r="M10" s="9" t="s">
        <v>11</v>
      </c>
      <c r="N10" s="10">
        <v>3</v>
      </c>
      <c r="O10" s="11">
        <v>0</v>
      </c>
      <c r="P10" s="13">
        <v>4</v>
      </c>
      <c r="Q10" s="90">
        <v>5</v>
      </c>
      <c r="R10" s="41"/>
    </row>
    <row r="11" spans="1:52" ht="18" customHeight="1" x14ac:dyDescent="0.3">
      <c r="A11" s="7" t="s">
        <v>35</v>
      </c>
      <c r="B11" s="8" t="s">
        <v>36</v>
      </c>
      <c r="C11" s="8" t="s">
        <v>37</v>
      </c>
      <c r="D11" s="9" t="s">
        <v>11</v>
      </c>
      <c r="E11" s="10">
        <v>2</v>
      </c>
      <c r="F11" s="11">
        <v>0</v>
      </c>
      <c r="G11" s="13">
        <v>2</v>
      </c>
      <c r="H11" s="44">
        <v>2</v>
      </c>
      <c r="I11" s="34" t="s">
        <v>16</v>
      </c>
      <c r="J11" s="17" t="s">
        <v>38</v>
      </c>
      <c r="K11" s="16" t="s">
        <v>39</v>
      </c>
      <c r="L11" s="16" t="s">
        <v>40</v>
      </c>
      <c r="M11" s="9" t="s">
        <v>11</v>
      </c>
      <c r="N11" s="10">
        <v>0</v>
      </c>
      <c r="O11" s="11">
        <v>0</v>
      </c>
      <c r="P11" s="13">
        <v>3</v>
      </c>
      <c r="Q11" s="42">
        <v>3</v>
      </c>
      <c r="R11" s="41"/>
    </row>
    <row r="12" spans="1:52" x14ac:dyDescent="0.3">
      <c r="A12" s="8" t="s">
        <v>41</v>
      </c>
      <c r="B12" s="8" t="s">
        <v>42</v>
      </c>
      <c r="C12" s="8" t="s">
        <v>43</v>
      </c>
      <c r="D12" s="9" t="s">
        <v>11</v>
      </c>
      <c r="E12" s="10">
        <v>0</v>
      </c>
      <c r="F12" s="11">
        <v>2</v>
      </c>
      <c r="G12" s="13">
        <v>0</v>
      </c>
      <c r="H12" s="44">
        <v>1</v>
      </c>
      <c r="I12" s="38" t="s">
        <v>16</v>
      </c>
      <c r="J12" s="7" t="s">
        <v>44</v>
      </c>
      <c r="K12" s="17" t="s">
        <v>45</v>
      </c>
      <c r="L12" s="17" t="s">
        <v>46</v>
      </c>
      <c r="M12" s="9" t="s">
        <v>11</v>
      </c>
      <c r="N12" s="30">
        <v>2</v>
      </c>
      <c r="O12" s="31">
        <v>0</v>
      </c>
      <c r="P12" s="13">
        <v>2</v>
      </c>
      <c r="Q12" s="43">
        <v>2</v>
      </c>
      <c r="R12" s="41"/>
    </row>
    <row r="13" spans="1:52" x14ac:dyDescent="0.3">
      <c r="A13" s="7" t="s">
        <v>47</v>
      </c>
      <c r="B13" s="8" t="s">
        <v>48</v>
      </c>
      <c r="C13" s="8" t="s">
        <v>49</v>
      </c>
      <c r="D13" s="18" t="s">
        <v>11</v>
      </c>
      <c r="E13" s="76">
        <v>3</v>
      </c>
      <c r="F13" s="76">
        <v>2</v>
      </c>
      <c r="G13" s="76">
        <v>4</v>
      </c>
      <c r="H13" s="76">
        <v>6</v>
      </c>
      <c r="I13" s="38" t="s">
        <v>16</v>
      </c>
      <c r="J13" s="45" t="s">
        <v>133</v>
      </c>
      <c r="K13" s="17" t="s">
        <v>131</v>
      </c>
      <c r="L13" s="17" t="s">
        <v>132</v>
      </c>
      <c r="M13" s="9" t="s">
        <v>11</v>
      </c>
      <c r="N13" s="30">
        <v>3</v>
      </c>
      <c r="O13" s="31">
        <v>2</v>
      </c>
      <c r="P13" s="13">
        <v>3</v>
      </c>
      <c r="Q13" s="43">
        <v>5</v>
      </c>
      <c r="R13" s="38"/>
    </row>
    <row r="14" spans="1:52" x14ac:dyDescent="0.3">
      <c r="A14" s="8" t="s">
        <v>116</v>
      </c>
      <c r="B14" s="8" t="s">
        <v>224</v>
      </c>
      <c r="C14" s="18" t="s">
        <v>225</v>
      </c>
      <c r="D14" s="9" t="s">
        <v>11</v>
      </c>
      <c r="E14" s="10">
        <v>3</v>
      </c>
      <c r="F14" s="11">
        <v>0</v>
      </c>
      <c r="G14" s="13">
        <v>3</v>
      </c>
      <c r="H14" s="44">
        <v>4</v>
      </c>
      <c r="I14" s="38" t="s">
        <v>16</v>
      </c>
      <c r="J14" s="7"/>
      <c r="K14" s="104" t="s">
        <v>226</v>
      </c>
      <c r="L14" s="17"/>
      <c r="M14" s="9"/>
      <c r="N14" s="30">
        <v>2</v>
      </c>
      <c r="O14" s="31">
        <v>0</v>
      </c>
      <c r="P14" s="13">
        <v>2</v>
      </c>
      <c r="Q14" s="43">
        <v>4</v>
      </c>
      <c r="R14" s="41"/>
    </row>
    <row r="15" spans="1:52" ht="23.4" customHeight="1" x14ac:dyDescent="0.3">
      <c r="A15" s="7"/>
      <c r="B15" s="8"/>
      <c r="C15" s="18"/>
      <c r="D15" s="9"/>
      <c r="E15" s="10"/>
      <c r="F15" s="11"/>
      <c r="G15" s="13"/>
      <c r="H15" s="44"/>
      <c r="I15" s="38"/>
      <c r="J15" s="41"/>
      <c r="K15" s="41"/>
      <c r="L15" s="32"/>
      <c r="M15" s="19"/>
      <c r="N15" s="10"/>
      <c r="O15" s="11"/>
      <c r="P15" s="13"/>
      <c r="Q15" s="44"/>
      <c r="R15" s="41"/>
    </row>
    <row r="16" spans="1:52" s="2" customFormat="1" ht="25.2" customHeight="1" x14ac:dyDescent="0.3">
      <c r="A16" s="14" t="s">
        <v>50</v>
      </c>
      <c r="B16" s="14"/>
      <c r="C16" s="14"/>
      <c r="D16" s="14"/>
      <c r="E16" s="15">
        <f>SUM(E6:E15)</f>
        <v>20</v>
      </c>
      <c r="F16" s="15">
        <f>SUM(F6:F15)</f>
        <v>6</v>
      </c>
      <c r="G16" s="15">
        <f>SUM(G6:G15)</f>
        <v>24</v>
      </c>
      <c r="H16" s="15">
        <f>SUM(H6:H15)</f>
        <v>32</v>
      </c>
      <c r="I16" s="33"/>
      <c r="J16" s="14" t="s">
        <v>50</v>
      </c>
      <c r="K16" s="14"/>
      <c r="L16" s="14"/>
      <c r="M16" s="14"/>
      <c r="N16" s="20">
        <f>SUM(N6:N15)</f>
        <v>16</v>
      </c>
      <c r="O16" s="20">
        <f>SUM(O6:O15)</f>
        <v>10</v>
      </c>
      <c r="P16" s="20">
        <f>SUM(P6:P15)</f>
        <v>24</v>
      </c>
      <c r="Q16" s="20">
        <f>SUM(Q6:Q15)</f>
        <v>34</v>
      </c>
      <c r="R16" s="41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x14ac:dyDescent="0.3">
      <c r="A17" s="8"/>
      <c r="B17" s="18" t="s">
        <v>51</v>
      </c>
      <c r="C17" s="18"/>
      <c r="D17" s="18"/>
      <c r="E17" s="8"/>
      <c r="F17" s="8"/>
      <c r="G17" s="46"/>
      <c r="H17" s="46"/>
      <c r="I17" s="34"/>
      <c r="J17" s="8"/>
      <c r="K17" s="18" t="s">
        <v>52</v>
      </c>
      <c r="L17" s="18"/>
      <c r="M17" s="18"/>
      <c r="N17" s="8"/>
      <c r="O17" s="8"/>
      <c r="P17" s="46"/>
      <c r="Q17" s="46"/>
      <c r="R17" s="41"/>
    </row>
    <row r="18" spans="1:52" s="2" customFormat="1" ht="10.5" customHeight="1" x14ac:dyDescent="0.3">
      <c r="A18" s="4" t="s">
        <v>5</v>
      </c>
      <c r="B18" s="4" t="s">
        <v>6</v>
      </c>
      <c r="C18" s="4" t="s">
        <v>7</v>
      </c>
      <c r="D18" s="4" t="s">
        <v>8</v>
      </c>
      <c r="E18" s="5" t="s">
        <v>9</v>
      </c>
      <c r="F18" s="5" t="s">
        <v>10</v>
      </c>
      <c r="G18" s="5" t="s">
        <v>11</v>
      </c>
      <c r="H18" s="5" t="s">
        <v>12</v>
      </c>
      <c r="I18" s="35"/>
      <c r="J18" s="4" t="s">
        <v>5</v>
      </c>
      <c r="K18" s="4" t="s">
        <v>6</v>
      </c>
      <c r="L18" s="4" t="s">
        <v>7</v>
      </c>
      <c r="M18" s="4" t="s">
        <v>8</v>
      </c>
      <c r="N18" s="5" t="s">
        <v>9</v>
      </c>
      <c r="O18" s="5" t="s">
        <v>10</v>
      </c>
      <c r="P18" s="5" t="s">
        <v>11</v>
      </c>
      <c r="Q18" s="5" t="s">
        <v>12</v>
      </c>
      <c r="R18" s="47"/>
    </row>
    <row r="19" spans="1:52" ht="18.75" customHeight="1" x14ac:dyDescent="0.3">
      <c r="A19" s="7" t="s">
        <v>117</v>
      </c>
      <c r="B19" s="8" t="s">
        <v>53</v>
      </c>
      <c r="C19" s="8" t="s">
        <v>54</v>
      </c>
      <c r="D19" s="18" t="s">
        <v>11</v>
      </c>
      <c r="E19" s="76">
        <v>2</v>
      </c>
      <c r="F19" s="76">
        <v>2</v>
      </c>
      <c r="G19" s="76">
        <v>3</v>
      </c>
      <c r="H19" s="76">
        <v>4</v>
      </c>
      <c r="I19" s="34"/>
      <c r="J19" s="7" t="s">
        <v>134</v>
      </c>
      <c r="K19" s="8" t="s">
        <v>57</v>
      </c>
      <c r="L19" s="8" t="s">
        <v>58</v>
      </c>
      <c r="M19" s="9" t="s">
        <v>11</v>
      </c>
      <c r="N19" s="10">
        <v>2</v>
      </c>
      <c r="O19" s="11">
        <v>2</v>
      </c>
      <c r="P19" s="13">
        <v>3</v>
      </c>
      <c r="Q19" s="44">
        <v>4</v>
      </c>
      <c r="R19" s="41"/>
    </row>
    <row r="20" spans="1:52" x14ac:dyDescent="0.3">
      <c r="A20" s="7" t="s">
        <v>118</v>
      </c>
      <c r="B20" s="8" t="s">
        <v>55</v>
      </c>
      <c r="C20" s="8" t="s">
        <v>56</v>
      </c>
      <c r="D20" s="9" t="s">
        <v>11</v>
      </c>
      <c r="E20" s="10">
        <v>2</v>
      </c>
      <c r="F20" s="11">
        <v>2</v>
      </c>
      <c r="G20" s="13">
        <v>3</v>
      </c>
      <c r="H20" s="44">
        <v>4</v>
      </c>
      <c r="I20" s="34"/>
      <c r="J20" s="12" t="s">
        <v>135</v>
      </c>
      <c r="K20" s="7" t="s">
        <v>185</v>
      </c>
      <c r="L20" s="7" t="s">
        <v>195</v>
      </c>
      <c r="M20" s="89" t="s">
        <v>11</v>
      </c>
      <c r="N20" s="10">
        <v>1</v>
      </c>
      <c r="O20" s="11">
        <v>2</v>
      </c>
      <c r="P20" s="88">
        <v>3</v>
      </c>
      <c r="Q20" s="87">
        <v>4</v>
      </c>
      <c r="R20" s="67"/>
    </row>
    <row r="21" spans="1:52" x14ac:dyDescent="0.3">
      <c r="A21" s="7" t="s">
        <v>119</v>
      </c>
      <c r="B21" s="16" t="s">
        <v>59</v>
      </c>
      <c r="C21" s="16" t="s">
        <v>60</v>
      </c>
      <c r="D21" s="19" t="s">
        <v>11</v>
      </c>
      <c r="E21" s="10">
        <v>2</v>
      </c>
      <c r="F21" s="11">
        <v>2</v>
      </c>
      <c r="G21" s="13">
        <v>3</v>
      </c>
      <c r="H21" s="44">
        <v>5</v>
      </c>
      <c r="I21" s="34"/>
      <c r="J21" s="7" t="s">
        <v>138</v>
      </c>
      <c r="K21" s="8" t="s">
        <v>136</v>
      </c>
      <c r="L21" s="8" t="s">
        <v>75</v>
      </c>
      <c r="M21" s="9" t="s">
        <v>11</v>
      </c>
      <c r="N21" s="10">
        <v>2</v>
      </c>
      <c r="O21" s="11">
        <v>2</v>
      </c>
      <c r="P21" s="13">
        <v>3</v>
      </c>
      <c r="Q21" s="42">
        <v>4</v>
      </c>
      <c r="R21" s="67"/>
    </row>
    <row r="22" spans="1:52" x14ac:dyDescent="0.3">
      <c r="A22" s="7" t="s">
        <v>120</v>
      </c>
      <c r="B22" s="8" t="s">
        <v>121</v>
      </c>
      <c r="C22" s="8" t="s">
        <v>61</v>
      </c>
      <c r="D22" s="9" t="s">
        <v>11</v>
      </c>
      <c r="E22" s="10">
        <v>2</v>
      </c>
      <c r="F22" s="11">
        <v>2</v>
      </c>
      <c r="G22" s="13">
        <v>3</v>
      </c>
      <c r="H22" s="44">
        <v>5</v>
      </c>
      <c r="I22" s="34"/>
      <c r="J22" s="7" t="s">
        <v>137</v>
      </c>
      <c r="K22" s="16" t="s">
        <v>62</v>
      </c>
      <c r="L22" s="8" t="s">
        <v>63</v>
      </c>
      <c r="M22" s="19" t="s">
        <v>11</v>
      </c>
      <c r="N22" s="10">
        <v>2</v>
      </c>
      <c r="O22" s="11">
        <v>2</v>
      </c>
      <c r="P22" s="13">
        <v>3</v>
      </c>
      <c r="Q22" s="44">
        <v>5</v>
      </c>
      <c r="R22" s="67"/>
    </row>
    <row r="23" spans="1:52" x14ac:dyDescent="0.3">
      <c r="A23" s="7" t="s">
        <v>122</v>
      </c>
      <c r="B23" s="8" t="s">
        <v>124</v>
      </c>
      <c r="C23" s="8" t="s">
        <v>125</v>
      </c>
      <c r="D23" s="9" t="s">
        <v>11</v>
      </c>
      <c r="E23" s="10">
        <v>1</v>
      </c>
      <c r="F23" s="11">
        <v>0</v>
      </c>
      <c r="G23" s="13">
        <v>2</v>
      </c>
      <c r="H23" s="44">
        <v>3</v>
      </c>
      <c r="I23" s="73" t="s">
        <v>196</v>
      </c>
      <c r="J23" s="7" t="s">
        <v>178</v>
      </c>
      <c r="K23" s="69" t="s">
        <v>193</v>
      </c>
      <c r="L23" s="64" t="s">
        <v>179</v>
      </c>
      <c r="M23" s="19" t="s">
        <v>11</v>
      </c>
      <c r="N23" s="10">
        <v>2</v>
      </c>
      <c r="O23" s="11">
        <v>2</v>
      </c>
      <c r="P23" s="13">
        <v>3</v>
      </c>
      <c r="Q23" s="44">
        <v>4</v>
      </c>
      <c r="R23" s="71"/>
    </row>
    <row r="24" spans="1:52" ht="12" customHeight="1" x14ac:dyDescent="0.3">
      <c r="A24" s="7" t="s">
        <v>123</v>
      </c>
      <c r="B24" s="69" t="s">
        <v>66</v>
      </c>
      <c r="C24" s="17" t="s">
        <v>67</v>
      </c>
      <c r="D24" s="24" t="s">
        <v>11</v>
      </c>
      <c r="E24" s="77">
        <v>2</v>
      </c>
      <c r="F24" s="78">
        <v>2</v>
      </c>
      <c r="G24" s="79">
        <v>3</v>
      </c>
      <c r="H24" s="80">
        <v>5</v>
      </c>
      <c r="I24" s="70"/>
      <c r="J24" s="7" t="s">
        <v>191</v>
      </c>
      <c r="K24" s="60" t="s">
        <v>145</v>
      </c>
      <c r="L24" s="60" t="s">
        <v>146</v>
      </c>
      <c r="M24" s="9" t="s">
        <v>11</v>
      </c>
      <c r="N24" s="10">
        <v>2</v>
      </c>
      <c r="O24" s="11">
        <v>0</v>
      </c>
      <c r="P24" s="13">
        <v>2</v>
      </c>
      <c r="Q24" s="44">
        <v>3</v>
      </c>
      <c r="R24" s="67"/>
    </row>
    <row r="25" spans="1:52" s="3" customFormat="1" ht="14.1" customHeight="1" x14ac:dyDescent="0.3">
      <c r="A25" s="7"/>
      <c r="B25" s="17" t="s">
        <v>69</v>
      </c>
      <c r="C25" s="17"/>
      <c r="D25" s="24" t="s">
        <v>12</v>
      </c>
      <c r="E25" s="10">
        <v>2</v>
      </c>
      <c r="F25" s="11">
        <v>0</v>
      </c>
      <c r="G25" s="13">
        <v>2</v>
      </c>
      <c r="H25" s="44">
        <v>4</v>
      </c>
      <c r="I25" s="34"/>
      <c r="J25" s="17"/>
      <c r="K25" s="17" t="s">
        <v>194</v>
      </c>
      <c r="L25" s="17"/>
      <c r="M25" s="24" t="s">
        <v>12</v>
      </c>
      <c r="N25" s="10">
        <v>2</v>
      </c>
      <c r="O25" s="11">
        <v>0</v>
      </c>
      <c r="P25" s="13">
        <v>2</v>
      </c>
      <c r="Q25" s="44">
        <v>4</v>
      </c>
      <c r="R25" s="41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1:52" ht="14.25" customHeight="1" x14ac:dyDescent="0.3">
      <c r="A26" s="18"/>
      <c r="B26" s="8"/>
      <c r="C26" s="8"/>
      <c r="D26" s="9"/>
      <c r="I26" s="33"/>
      <c r="J26" s="41"/>
      <c r="L26" s="41"/>
      <c r="R26" s="41"/>
    </row>
    <row r="27" spans="1:52" ht="12.75" customHeight="1" x14ac:dyDescent="0.3">
      <c r="A27" s="18"/>
      <c r="B27" s="8"/>
      <c r="C27" s="8"/>
      <c r="D27" s="9"/>
      <c r="E27" s="10"/>
      <c r="F27" s="11"/>
      <c r="G27" s="13"/>
      <c r="H27" s="44"/>
      <c r="I27" s="34"/>
      <c r="J27" s="41"/>
      <c r="K27" s="17"/>
      <c r="L27" s="41"/>
      <c r="M27" s="24"/>
      <c r="N27" s="10"/>
      <c r="O27" s="11"/>
      <c r="P27" s="13"/>
      <c r="Q27" s="44"/>
      <c r="R27" s="41"/>
    </row>
    <row r="28" spans="1:52" s="2" customFormat="1" ht="26.4" customHeight="1" x14ac:dyDescent="0.3">
      <c r="A28" s="14" t="s">
        <v>50</v>
      </c>
      <c r="B28" s="14"/>
      <c r="C28" s="14"/>
      <c r="D28" s="14"/>
      <c r="E28" s="15">
        <f>SUM(E19:E27)</f>
        <v>13</v>
      </c>
      <c r="F28" s="15">
        <f>SUM(F19:F27)</f>
        <v>10</v>
      </c>
      <c r="G28" s="15">
        <f>SUM(G19:G27)</f>
        <v>19</v>
      </c>
      <c r="H28" s="15">
        <f>SUM(H19:H27)</f>
        <v>30</v>
      </c>
      <c r="I28" s="35"/>
      <c r="J28" s="14" t="s">
        <v>50</v>
      </c>
      <c r="K28" s="14"/>
      <c r="L28" s="14"/>
      <c r="M28" s="14"/>
      <c r="N28" s="15">
        <f>SUM(N19:N27)</f>
        <v>13</v>
      </c>
      <c r="O28" s="15">
        <v>4</v>
      </c>
      <c r="P28" s="15">
        <f>SUM(P19:P27)</f>
        <v>19</v>
      </c>
      <c r="Q28" s="15">
        <f>SUM(Q19:Q27)</f>
        <v>28</v>
      </c>
      <c r="R28" s="47"/>
    </row>
    <row r="29" spans="1:52" ht="19.2" customHeight="1" x14ac:dyDescent="0.3">
      <c r="A29" s="8"/>
      <c r="B29" s="18" t="s">
        <v>70</v>
      </c>
      <c r="C29" s="18"/>
      <c r="D29" s="18"/>
      <c r="E29" s="8"/>
      <c r="F29" s="8"/>
      <c r="G29" s="46"/>
      <c r="H29" s="46"/>
      <c r="I29" s="34"/>
      <c r="J29" s="8"/>
      <c r="K29" s="18" t="s">
        <v>71</v>
      </c>
      <c r="L29" s="18"/>
      <c r="M29" s="18"/>
      <c r="N29" s="8"/>
      <c r="O29" s="8"/>
      <c r="P29" s="46"/>
      <c r="Q29" s="46"/>
      <c r="R29" s="41"/>
    </row>
    <row r="30" spans="1:52" x14ac:dyDescent="0.3">
      <c r="A30" s="4" t="s">
        <v>5</v>
      </c>
      <c r="B30" s="4" t="s">
        <v>6</v>
      </c>
      <c r="C30" s="4" t="s">
        <v>7</v>
      </c>
      <c r="D30" s="4" t="s">
        <v>8</v>
      </c>
      <c r="E30" s="5" t="s">
        <v>9</v>
      </c>
      <c r="F30" s="5" t="s">
        <v>10</v>
      </c>
      <c r="G30" s="5" t="s">
        <v>11</v>
      </c>
      <c r="H30" s="5" t="s">
        <v>12</v>
      </c>
      <c r="I30" s="34"/>
      <c r="J30" s="4" t="s">
        <v>5</v>
      </c>
      <c r="K30" s="4" t="s">
        <v>6</v>
      </c>
      <c r="L30" s="4" t="s">
        <v>7</v>
      </c>
      <c r="M30" s="4" t="s">
        <v>8</v>
      </c>
      <c r="N30" s="5" t="s">
        <v>9</v>
      </c>
      <c r="O30" s="5" t="s">
        <v>10</v>
      </c>
      <c r="P30" s="5" t="s">
        <v>11</v>
      </c>
      <c r="Q30" s="5" t="s">
        <v>12</v>
      </c>
      <c r="R30" s="41"/>
    </row>
    <row r="31" spans="1:52" x14ac:dyDescent="0.3">
      <c r="A31" s="7" t="s">
        <v>147</v>
      </c>
      <c r="B31" s="8" t="s">
        <v>72</v>
      </c>
      <c r="C31" s="8" t="s">
        <v>222</v>
      </c>
      <c r="D31" s="9" t="s">
        <v>11</v>
      </c>
      <c r="E31" s="10">
        <v>2</v>
      </c>
      <c r="F31" s="11">
        <v>2</v>
      </c>
      <c r="G31" s="13">
        <v>3</v>
      </c>
      <c r="H31" s="44">
        <v>5</v>
      </c>
      <c r="I31" s="66"/>
      <c r="J31" s="59" t="s">
        <v>154</v>
      </c>
      <c r="K31" s="69" t="s">
        <v>190</v>
      </c>
      <c r="L31" s="69" t="s">
        <v>86</v>
      </c>
      <c r="M31" s="9" t="s">
        <v>11</v>
      </c>
      <c r="N31" s="10">
        <v>2</v>
      </c>
      <c r="O31" s="11">
        <v>2</v>
      </c>
      <c r="P31" s="13">
        <v>3</v>
      </c>
      <c r="Q31" s="44">
        <v>5</v>
      </c>
      <c r="R31" s="41"/>
    </row>
    <row r="32" spans="1:52" x14ac:dyDescent="0.3">
      <c r="A32" s="7" t="s">
        <v>148</v>
      </c>
      <c r="B32" s="17" t="s">
        <v>183</v>
      </c>
      <c r="C32" s="17" t="s">
        <v>182</v>
      </c>
      <c r="D32" s="19" t="s">
        <v>11</v>
      </c>
      <c r="E32" s="10">
        <v>2</v>
      </c>
      <c r="F32" s="11">
        <v>2</v>
      </c>
      <c r="G32" s="13">
        <v>3</v>
      </c>
      <c r="H32" s="44">
        <v>5</v>
      </c>
      <c r="I32" s="66"/>
      <c r="J32" s="59" t="s">
        <v>155</v>
      </c>
      <c r="K32" s="8" t="s">
        <v>76</v>
      </c>
      <c r="L32" s="8" t="s">
        <v>77</v>
      </c>
      <c r="M32" s="19" t="s">
        <v>11</v>
      </c>
      <c r="N32" s="10">
        <v>2</v>
      </c>
      <c r="O32" s="11">
        <v>2</v>
      </c>
      <c r="P32" s="13">
        <v>3</v>
      </c>
      <c r="Q32" s="44">
        <v>4</v>
      </c>
      <c r="R32" s="41"/>
    </row>
    <row r="33" spans="1:52" s="2" customFormat="1" x14ac:dyDescent="0.3">
      <c r="A33" s="7" t="s">
        <v>149</v>
      </c>
      <c r="B33" s="16" t="s">
        <v>181</v>
      </c>
      <c r="C33" s="16" t="s">
        <v>180</v>
      </c>
      <c r="D33" s="19" t="s">
        <v>11</v>
      </c>
      <c r="E33" s="10">
        <v>2</v>
      </c>
      <c r="F33" s="11">
        <v>0</v>
      </c>
      <c r="G33" s="13">
        <v>3</v>
      </c>
      <c r="H33" s="44">
        <v>4</v>
      </c>
      <c r="I33" s="61"/>
      <c r="J33" s="59" t="s">
        <v>156</v>
      </c>
      <c r="K33" s="58" t="s">
        <v>139</v>
      </c>
      <c r="L33" s="58" t="s">
        <v>153</v>
      </c>
      <c r="M33" s="19" t="s">
        <v>11</v>
      </c>
      <c r="N33" s="10">
        <v>2</v>
      </c>
      <c r="O33" s="11">
        <v>2</v>
      </c>
      <c r="P33" s="13">
        <v>3</v>
      </c>
      <c r="Q33" s="44">
        <v>4</v>
      </c>
      <c r="R33" s="41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:52" s="2" customFormat="1" x14ac:dyDescent="0.3">
      <c r="A34" s="7" t="s">
        <v>150</v>
      </c>
      <c r="B34" s="17" t="s">
        <v>98</v>
      </c>
      <c r="C34" s="8" t="s">
        <v>99</v>
      </c>
      <c r="D34" s="9" t="s">
        <v>11</v>
      </c>
      <c r="E34" s="10">
        <v>2</v>
      </c>
      <c r="F34" s="11">
        <v>2</v>
      </c>
      <c r="G34" s="13">
        <v>3</v>
      </c>
      <c r="H34" s="44">
        <v>5</v>
      </c>
      <c r="I34" s="74"/>
      <c r="J34" s="59" t="s">
        <v>157</v>
      </c>
      <c r="K34" s="17" t="s">
        <v>64</v>
      </c>
      <c r="L34" s="8" t="s">
        <v>65</v>
      </c>
      <c r="M34" s="9" t="s">
        <v>11</v>
      </c>
      <c r="N34" s="10">
        <v>2</v>
      </c>
      <c r="O34" s="11">
        <v>2</v>
      </c>
      <c r="P34" s="13">
        <v>3</v>
      </c>
      <c r="Q34" s="87">
        <v>4</v>
      </c>
      <c r="R34" s="100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:52" s="2" customFormat="1" x14ac:dyDescent="0.3">
      <c r="A35" s="7" t="s">
        <v>151</v>
      </c>
      <c r="B35" s="8" t="s">
        <v>188</v>
      </c>
      <c r="C35" s="8" t="s">
        <v>187</v>
      </c>
      <c r="D35" s="9" t="s">
        <v>11</v>
      </c>
      <c r="E35" s="10">
        <v>1</v>
      </c>
      <c r="F35" s="11">
        <v>0</v>
      </c>
      <c r="G35" s="13">
        <v>0</v>
      </c>
      <c r="H35" s="44">
        <v>2</v>
      </c>
      <c r="I35" s="68" t="s">
        <v>196</v>
      </c>
      <c r="J35" s="59" t="s">
        <v>158</v>
      </c>
      <c r="K35" s="60" t="s">
        <v>143</v>
      </c>
      <c r="L35" s="60" t="s">
        <v>144</v>
      </c>
      <c r="M35" s="9" t="s">
        <v>11</v>
      </c>
      <c r="N35" s="10">
        <v>2</v>
      </c>
      <c r="O35" s="11">
        <v>2</v>
      </c>
      <c r="P35" s="13">
        <v>3</v>
      </c>
      <c r="Q35" s="87">
        <v>4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:52" ht="12" customHeight="1" x14ac:dyDescent="0.3">
      <c r="A36" s="7" t="s">
        <v>152</v>
      </c>
      <c r="B36" s="16" t="s">
        <v>79</v>
      </c>
      <c r="C36" s="16" t="s">
        <v>80</v>
      </c>
      <c r="D36" s="19" t="s">
        <v>11</v>
      </c>
      <c r="E36" s="10">
        <v>1</v>
      </c>
      <c r="F36" s="11">
        <v>0</v>
      </c>
      <c r="G36" s="13">
        <v>1</v>
      </c>
      <c r="H36" s="44">
        <v>2</v>
      </c>
      <c r="I36" s="48"/>
      <c r="J36" s="59" t="s">
        <v>159</v>
      </c>
      <c r="K36" s="8" t="s">
        <v>78</v>
      </c>
      <c r="L36" s="60" t="s">
        <v>162</v>
      </c>
      <c r="M36" s="9" t="s">
        <v>11</v>
      </c>
      <c r="N36" s="10">
        <v>2</v>
      </c>
      <c r="O36" s="11">
        <v>2</v>
      </c>
      <c r="P36" s="13">
        <v>3</v>
      </c>
      <c r="Q36" s="87">
        <v>4</v>
      </c>
      <c r="R36" s="41"/>
    </row>
    <row r="37" spans="1:52" ht="12.75" customHeight="1" x14ac:dyDescent="0.3">
      <c r="A37" s="7"/>
      <c r="B37" s="16" t="s">
        <v>81</v>
      </c>
      <c r="C37" s="16"/>
      <c r="D37" s="19" t="s">
        <v>12</v>
      </c>
      <c r="E37" s="10">
        <v>2</v>
      </c>
      <c r="F37" s="11">
        <v>2</v>
      </c>
      <c r="G37" s="13">
        <v>2</v>
      </c>
      <c r="H37" s="44">
        <v>4</v>
      </c>
      <c r="I37" s="34"/>
      <c r="J37" s="7"/>
      <c r="K37" s="8" t="s">
        <v>189</v>
      </c>
      <c r="L37" s="8"/>
      <c r="M37" s="9" t="s">
        <v>11</v>
      </c>
      <c r="N37" s="10"/>
      <c r="O37" s="11">
        <v>0</v>
      </c>
      <c r="P37" s="13"/>
      <c r="Q37" s="87">
        <v>5</v>
      </c>
      <c r="R37" s="41"/>
    </row>
    <row r="38" spans="1:52" s="2" customFormat="1" ht="17.399999999999999" customHeight="1" x14ac:dyDescent="0.3">
      <c r="A38" s="7"/>
      <c r="B38" s="16"/>
      <c r="C38" s="16"/>
      <c r="D38" s="19"/>
      <c r="E38" s="10"/>
      <c r="F38" s="11"/>
      <c r="G38" s="13"/>
      <c r="H38" s="44"/>
      <c r="I38" s="35"/>
      <c r="J38" s="7"/>
      <c r="K38" s="8" t="s">
        <v>82</v>
      </c>
      <c r="L38" s="8"/>
      <c r="M38" s="9" t="s">
        <v>12</v>
      </c>
      <c r="N38" s="10">
        <v>2</v>
      </c>
      <c r="O38" s="11">
        <v>2</v>
      </c>
      <c r="P38" s="13">
        <v>2</v>
      </c>
      <c r="Q38" s="44">
        <v>4</v>
      </c>
      <c r="R38" s="47"/>
    </row>
    <row r="39" spans="1:52" ht="26.4" customHeight="1" x14ac:dyDescent="0.3">
      <c r="A39" s="14" t="s">
        <v>50</v>
      </c>
      <c r="B39" s="14"/>
      <c r="C39" s="14"/>
      <c r="D39" s="14"/>
      <c r="E39" s="20">
        <f>SUM(E31:E38)</f>
        <v>12</v>
      </c>
      <c r="F39" s="20">
        <v>4</v>
      </c>
      <c r="G39" s="20">
        <f>SUM(G31:G38)</f>
        <v>15</v>
      </c>
      <c r="H39" s="20">
        <f>SUM(H31:H38)</f>
        <v>27</v>
      </c>
      <c r="I39" s="34"/>
      <c r="J39" s="7"/>
      <c r="L39" s="8"/>
      <c r="M39" s="9"/>
      <c r="N39" s="10"/>
      <c r="O39" s="11"/>
      <c r="P39" s="13"/>
      <c r="Q39" s="44"/>
      <c r="R39" s="41"/>
    </row>
    <row r="40" spans="1:52" ht="22.95" customHeight="1" x14ac:dyDescent="0.3">
      <c r="A40" s="8"/>
      <c r="B40" s="18" t="s">
        <v>211</v>
      </c>
      <c r="C40" s="18"/>
      <c r="D40" s="18"/>
      <c r="E40" s="8"/>
      <c r="F40" s="57"/>
      <c r="G40" s="46"/>
      <c r="H40" s="46"/>
      <c r="I40" s="34"/>
      <c r="J40" s="14" t="s">
        <v>50</v>
      </c>
      <c r="K40" s="14"/>
      <c r="L40" s="14"/>
      <c r="M40" s="14"/>
      <c r="N40" s="20">
        <f>SUM(N31:N39)</f>
        <v>14</v>
      </c>
      <c r="O40" s="20">
        <f>SUM(O31:O39)</f>
        <v>14</v>
      </c>
      <c r="P40" s="20">
        <f>SUM(P31:P39)</f>
        <v>20</v>
      </c>
      <c r="Q40" s="20">
        <f>SUM(Q31:Q39)</f>
        <v>34</v>
      </c>
      <c r="R40" s="41"/>
    </row>
    <row r="41" spans="1:52" x14ac:dyDescent="0.3">
      <c r="A41" s="4" t="s">
        <v>5</v>
      </c>
      <c r="B41" s="4" t="s">
        <v>6</v>
      </c>
      <c r="C41" s="4" t="s">
        <v>7</v>
      </c>
      <c r="D41" s="4" t="s">
        <v>8</v>
      </c>
      <c r="E41" s="5" t="s">
        <v>9</v>
      </c>
      <c r="F41" s="5" t="s">
        <v>10</v>
      </c>
      <c r="G41" s="5" t="s">
        <v>11</v>
      </c>
      <c r="H41" s="5" t="s">
        <v>12</v>
      </c>
      <c r="I41" s="34"/>
      <c r="J41" s="8"/>
      <c r="K41" s="18" t="s">
        <v>83</v>
      </c>
      <c r="L41" s="18"/>
      <c r="M41" s="18"/>
      <c r="N41" s="8"/>
      <c r="O41" s="8"/>
      <c r="P41" s="46"/>
      <c r="Q41" s="46"/>
      <c r="R41" s="41"/>
    </row>
    <row r="42" spans="1:52" s="3" customFormat="1" x14ac:dyDescent="0.3">
      <c r="A42" s="7" t="s">
        <v>163</v>
      </c>
      <c r="B42" s="16" t="s">
        <v>84</v>
      </c>
      <c r="C42" s="16" t="s">
        <v>85</v>
      </c>
      <c r="D42" s="19" t="s">
        <v>11</v>
      </c>
      <c r="E42" s="10">
        <v>2</v>
      </c>
      <c r="F42" s="11">
        <v>2</v>
      </c>
      <c r="G42" s="13">
        <v>3</v>
      </c>
      <c r="H42" s="44">
        <v>5</v>
      </c>
      <c r="I42" s="34"/>
      <c r="J42" s="4" t="s">
        <v>5</v>
      </c>
      <c r="K42" s="4" t="s">
        <v>6</v>
      </c>
      <c r="L42" s="4" t="s">
        <v>7</v>
      </c>
      <c r="M42" s="4" t="s">
        <v>8</v>
      </c>
      <c r="N42" s="5" t="s">
        <v>9</v>
      </c>
      <c r="O42" s="5" t="s">
        <v>10</v>
      </c>
      <c r="P42" s="5" t="s">
        <v>11</v>
      </c>
      <c r="Q42" s="5" t="s">
        <v>12</v>
      </c>
      <c r="R42" s="41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2" ht="15" customHeight="1" x14ac:dyDescent="0.3">
      <c r="A43" s="7" t="s">
        <v>164</v>
      </c>
      <c r="B43" s="8" t="s">
        <v>73</v>
      </c>
      <c r="C43" s="8" t="s">
        <v>74</v>
      </c>
      <c r="D43" s="9" t="s">
        <v>11</v>
      </c>
      <c r="E43" s="10">
        <v>2</v>
      </c>
      <c r="F43" s="11">
        <v>2</v>
      </c>
      <c r="G43" s="13">
        <v>3</v>
      </c>
      <c r="H43" s="44">
        <v>4</v>
      </c>
      <c r="I43" s="34"/>
      <c r="J43" s="12" t="s">
        <v>172</v>
      </c>
      <c r="K43" s="58" t="s">
        <v>142</v>
      </c>
      <c r="L43" s="58" t="s">
        <v>170</v>
      </c>
      <c r="M43" s="24" t="s">
        <v>11</v>
      </c>
      <c r="N43" s="10">
        <v>2</v>
      </c>
      <c r="O43" s="11">
        <v>2</v>
      </c>
      <c r="P43" s="13">
        <v>3</v>
      </c>
      <c r="Q43" s="44">
        <v>4</v>
      </c>
      <c r="R43" s="41"/>
    </row>
    <row r="44" spans="1:52" x14ac:dyDescent="0.3">
      <c r="A44" s="12" t="s">
        <v>165</v>
      </c>
      <c r="B44" s="22" t="s">
        <v>141</v>
      </c>
      <c r="C44" s="63" t="s">
        <v>171</v>
      </c>
      <c r="D44" s="23" t="s">
        <v>11</v>
      </c>
      <c r="E44" s="10">
        <v>1</v>
      </c>
      <c r="F44" s="11">
        <v>2</v>
      </c>
      <c r="G44" s="13">
        <v>2</v>
      </c>
      <c r="H44" s="44">
        <v>3</v>
      </c>
      <c r="I44" s="34"/>
      <c r="J44" s="7" t="s">
        <v>173</v>
      </c>
      <c r="K44" s="17" t="s">
        <v>87</v>
      </c>
      <c r="L44" s="17" t="s">
        <v>88</v>
      </c>
      <c r="M44" s="24" t="s">
        <v>11</v>
      </c>
      <c r="N44" s="10">
        <v>2</v>
      </c>
      <c r="O44" s="11">
        <v>2</v>
      </c>
      <c r="P44" s="13">
        <v>3</v>
      </c>
      <c r="Q44" s="44">
        <v>5</v>
      </c>
      <c r="R44" s="41"/>
    </row>
    <row r="45" spans="1:52" ht="12.75" customHeight="1" x14ac:dyDescent="0.3">
      <c r="A45" s="7" t="s">
        <v>166</v>
      </c>
      <c r="B45" s="16" t="s">
        <v>89</v>
      </c>
      <c r="C45" s="16" t="s">
        <v>90</v>
      </c>
      <c r="D45" s="19" t="s">
        <v>11</v>
      </c>
      <c r="E45" s="10">
        <v>4</v>
      </c>
      <c r="F45" s="11">
        <v>4</v>
      </c>
      <c r="G45" s="13">
        <v>3</v>
      </c>
      <c r="H45" s="44">
        <v>5</v>
      </c>
      <c r="I45" s="36"/>
      <c r="J45" s="7" t="s">
        <v>174</v>
      </c>
      <c r="K45" s="17" t="s">
        <v>91</v>
      </c>
      <c r="L45" s="17" t="s">
        <v>92</v>
      </c>
      <c r="M45" s="24" t="s">
        <v>11</v>
      </c>
      <c r="N45" s="10">
        <v>2</v>
      </c>
      <c r="O45" s="11">
        <v>4</v>
      </c>
      <c r="P45" s="13">
        <v>4</v>
      </c>
      <c r="Q45" s="44">
        <v>5</v>
      </c>
      <c r="R45" s="41"/>
    </row>
    <row r="46" spans="1:52" ht="12.75" customHeight="1" x14ac:dyDescent="0.3">
      <c r="A46" s="7" t="s">
        <v>167</v>
      </c>
      <c r="B46" s="17" t="s">
        <v>93</v>
      </c>
      <c r="C46" s="17" t="s">
        <v>94</v>
      </c>
      <c r="D46" s="24" t="s">
        <v>11</v>
      </c>
      <c r="E46" s="10">
        <v>0</v>
      </c>
      <c r="F46" s="11">
        <v>8</v>
      </c>
      <c r="G46" s="13">
        <v>5</v>
      </c>
      <c r="H46" s="87">
        <v>6</v>
      </c>
      <c r="I46" s="36"/>
      <c r="J46" s="7" t="s">
        <v>175</v>
      </c>
      <c r="K46" s="8" t="s">
        <v>198</v>
      </c>
      <c r="L46" s="75" t="s">
        <v>197</v>
      </c>
      <c r="M46" s="23" t="s">
        <v>11</v>
      </c>
      <c r="N46" s="10">
        <v>2</v>
      </c>
      <c r="O46" s="11">
        <v>2</v>
      </c>
      <c r="P46" s="13">
        <v>3</v>
      </c>
      <c r="Q46" s="44">
        <v>3</v>
      </c>
      <c r="R46" s="38"/>
    </row>
    <row r="47" spans="1:52" x14ac:dyDescent="0.3">
      <c r="A47" s="7" t="s">
        <v>168</v>
      </c>
      <c r="B47" s="17" t="s">
        <v>186</v>
      </c>
      <c r="C47" s="17" t="s">
        <v>192</v>
      </c>
      <c r="D47" s="24" t="s">
        <v>11</v>
      </c>
      <c r="E47" s="10">
        <v>2</v>
      </c>
      <c r="F47" s="11">
        <v>0</v>
      </c>
      <c r="G47" s="13">
        <v>2</v>
      </c>
      <c r="H47" s="44">
        <v>4</v>
      </c>
      <c r="I47" s="37"/>
      <c r="J47" s="7" t="s">
        <v>177</v>
      </c>
      <c r="K47" s="17" t="s">
        <v>96</v>
      </c>
      <c r="L47" s="17" t="s">
        <v>97</v>
      </c>
      <c r="M47" s="24" t="s">
        <v>11</v>
      </c>
      <c r="N47" s="10">
        <v>1</v>
      </c>
      <c r="O47" s="11">
        <v>2</v>
      </c>
      <c r="P47" s="13">
        <v>2</v>
      </c>
      <c r="Q47" s="44">
        <v>5</v>
      </c>
      <c r="R47" s="41"/>
    </row>
    <row r="48" spans="1:52" x14ac:dyDescent="0.3">
      <c r="A48" s="17" t="s">
        <v>169</v>
      </c>
      <c r="B48" s="8" t="s">
        <v>140</v>
      </c>
      <c r="C48" s="60" t="s">
        <v>161</v>
      </c>
      <c r="D48" s="24" t="s">
        <v>11</v>
      </c>
      <c r="E48" s="10">
        <v>2</v>
      </c>
      <c r="F48" s="11">
        <v>2</v>
      </c>
      <c r="G48" s="13">
        <v>3</v>
      </c>
      <c r="H48" s="44">
        <v>4</v>
      </c>
      <c r="I48" s="71"/>
      <c r="J48" s="7" t="s">
        <v>176</v>
      </c>
      <c r="K48" s="17" t="s">
        <v>95</v>
      </c>
      <c r="L48" s="1" t="s">
        <v>160</v>
      </c>
      <c r="M48" s="9" t="s">
        <v>11</v>
      </c>
      <c r="N48" s="10">
        <v>2</v>
      </c>
      <c r="O48" s="11">
        <v>2</v>
      </c>
      <c r="P48" s="13">
        <v>3</v>
      </c>
      <c r="Q48" s="44">
        <v>4</v>
      </c>
      <c r="R48" s="103"/>
    </row>
    <row r="49" spans="1:18" x14ac:dyDescent="0.3">
      <c r="A49" s="25"/>
      <c r="B49" s="17" t="s">
        <v>100</v>
      </c>
      <c r="D49" s="24" t="s">
        <v>12</v>
      </c>
      <c r="E49" s="10">
        <v>2</v>
      </c>
      <c r="F49" s="11">
        <v>0</v>
      </c>
      <c r="G49" s="13">
        <v>2</v>
      </c>
      <c r="H49" s="44">
        <v>4</v>
      </c>
      <c r="I49" s="37"/>
      <c r="J49" s="62"/>
      <c r="K49" s="69" t="s">
        <v>184</v>
      </c>
      <c r="L49" s="72"/>
      <c r="M49" s="9" t="s">
        <v>12</v>
      </c>
      <c r="N49" s="10">
        <v>2</v>
      </c>
      <c r="O49" s="11">
        <v>2</v>
      </c>
      <c r="P49" s="13">
        <v>2</v>
      </c>
      <c r="Q49" s="44">
        <v>4</v>
      </c>
      <c r="R49" s="41"/>
    </row>
    <row r="50" spans="1:18" x14ac:dyDescent="0.3">
      <c r="A50" s="25"/>
      <c r="C50" s="25"/>
      <c r="I50" s="38"/>
      <c r="J50" s="21"/>
      <c r="M50" s="9"/>
      <c r="N50" s="10"/>
      <c r="O50" s="11"/>
      <c r="P50" s="13"/>
      <c r="Q50" s="44"/>
      <c r="R50" s="41"/>
    </row>
    <row r="51" spans="1:18" x14ac:dyDescent="0.3">
      <c r="A51" s="14" t="s">
        <v>50</v>
      </c>
      <c r="B51" s="14"/>
      <c r="C51" s="14"/>
      <c r="D51" s="14"/>
      <c r="E51" s="20">
        <f>SUM(E42:E49)</f>
        <v>15</v>
      </c>
      <c r="F51" s="20">
        <f>SUM(F42:F49)</f>
        <v>20</v>
      </c>
      <c r="G51" s="20">
        <f>SUM(G42:G49)</f>
        <v>23</v>
      </c>
      <c r="H51" s="20">
        <f>SUM(H42:H49)</f>
        <v>35</v>
      </c>
      <c r="I51" s="39"/>
      <c r="J51" s="14" t="s">
        <v>50</v>
      </c>
      <c r="K51" s="14"/>
      <c r="L51" s="14"/>
      <c r="M51" s="14"/>
      <c r="N51" s="20">
        <v>13</v>
      </c>
      <c r="O51" s="20">
        <v>16</v>
      </c>
      <c r="P51" s="20">
        <v>21</v>
      </c>
      <c r="Q51" s="20">
        <v>28</v>
      </c>
      <c r="R51" s="41"/>
    </row>
    <row r="52" spans="1:18" x14ac:dyDescent="0.3">
      <c r="A52" s="48"/>
      <c r="B52" s="48"/>
      <c r="C52" s="48"/>
      <c r="D52" s="48"/>
      <c r="E52" s="26"/>
      <c r="F52" s="26"/>
      <c r="G52" s="26"/>
      <c r="H52" s="65"/>
      <c r="I52" s="38"/>
      <c r="J52" s="48"/>
      <c r="K52" s="48"/>
      <c r="L52" s="48"/>
      <c r="M52" s="48"/>
      <c r="N52" s="26"/>
      <c r="O52" s="26"/>
      <c r="P52" s="26"/>
      <c r="Q52" s="26"/>
      <c r="R52" s="41"/>
    </row>
    <row r="53" spans="1:18" x14ac:dyDescent="0.3">
      <c r="A53" s="41"/>
      <c r="B53" s="27" t="s">
        <v>101</v>
      </c>
      <c r="C53" s="27"/>
      <c r="D53" s="27"/>
      <c r="E53" s="27">
        <v>54</v>
      </c>
      <c r="F53" s="49"/>
      <c r="G53" s="49"/>
      <c r="H53" s="49"/>
      <c r="I53" s="38"/>
      <c r="J53" s="49"/>
      <c r="K53" s="49"/>
      <c r="L53" s="49"/>
      <c r="M53" s="49"/>
      <c r="N53" s="49"/>
      <c r="O53" s="41"/>
      <c r="P53" s="41"/>
      <c r="Q53" s="41"/>
      <c r="R53" s="41"/>
    </row>
    <row r="54" spans="1:18" x14ac:dyDescent="0.3">
      <c r="A54" s="41"/>
      <c r="B54" s="27" t="s">
        <v>102</v>
      </c>
      <c r="C54" s="27"/>
      <c r="D54" s="27"/>
      <c r="E54" s="27">
        <v>25</v>
      </c>
      <c r="F54" s="49"/>
      <c r="G54" s="49"/>
      <c r="H54" s="49"/>
      <c r="I54" s="38"/>
      <c r="J54" s="49"/>
      <c r="K54" s="27" t="s">
        <v>103</v>
      </c>
      <c r="L54" s="27"/>
      <c r="M54" s="27"/>
      <c r="N54" s="27"/>
      <c r="O54" s="41"/>
      <c r="P54" s="41"/>
      <c r="Q54" s="41"/>
      <c r="R54" s="41"/>
    </row>
    <row r="55" spans="1:18" x14ac:dyDescent="0.3">
      <c r="A55" s="41"/>
      <c r="B55" s="50" t="s">
        <v>104</v>
      </c>
      <c r="C55" s="50"/>
      <c r="D55" s="50"/>
      <c r="E55" s="28">
        <v>160</v>
      </c>
      <c r="F55" s="49"/>
      <c r="G55" s="49"/>
      <c r="H55" s="49"/>
      <c r="I55" s="38"/>
      <c r="J55" s="49"/>
      <c r="K55" s="51" t="s">
        <v>105</v>
      </c>
      <c r="L55" s="51"/>
      <c r="M55" s="51"/>
      <c r="N55" s="40">
        <f>SUM(Q51)</f>
        <v>28</v>
      </c>
      <c r="O55" s="41"/>
      <c r="P55" s="41"/>
      <c r="Q55" s="41"/>
      <c r="R55" s="41"/>
    </row>
    <row r="56" spans="1:18" x14ac:dyDescent="0.3">
      <c r="A56" s="52" t="s">
        <v>106</v>
      </c>
      <c r="B56" s="41"/>
      <c r="C56" s="41"/>
      <c r="D56" s="41"/>
      <c r="E56" s="41"/>
      <c r="F56" s="41"/>
      <c r="G56" s="41"/>
      <c r="H56" s="41"/>
      <c r="I56" s="38"/>
      <c r="J56" s="41"/>
      <c r="K56" s="41"/>
      <c r="L56" s="41"/>
      <c r="M56" s="41"/>
      <c r="N56" s="41"/>
      <c r="O56" s="41"/>
      <c r="P56" s="41"/>
      <c r="Q56" s="41"/>
      <c r="R56" s="41"/>
    </row>
    <row r="57" spans="1:18" x14ac:dyDescent="0.3">
      <c r="A57" s="53" t="s">
        <v>107</v>
      </c>
      <c r="B57" s="53"/>
      <c r="C57" s="54" t="s">
        <v>108</v>
      </c>
      <c r="D57" s="54"/>
      <c r="E57" s="55" t="s">
        <v>109</v>
      </c>
      <c r="F57" s="55"/>
      <c r="G57" s="55"/>
      <c r="H57" s="55"/>
      <c r="I57" s="41"/>
      <c r="J57" s="55"/>
      <c r="K57" s="50" t="s">
        <v>110</v>
      </c>
      <c r="L57" s="50"/>
      <c r="M57" s="50"/>
      <c r="N57" s="97" t="s">
        <v>111</v>
      </c>
      <c r="O57" s="97"/>
      <c r="P57" s="97"/>
      <c r="Q57" s="97"/>
      <c r="R57" s="41"/>
    </row>
    <row r="58" spans="1:18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 x14ac:dyDescent="0.3">
      <c r="A59" s="41"/>
      <c r="B59" s="56" t="s">
        <v>112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</row>
    <row r="61" spans="1:18" x14ac:dyDescent="0.3">
      <c r="B61" s="91" t="s">
        <v>200</v>
      </c>
      <c r="C61" s="91" t="s">
        <v>199</v>
      </c>
      <c r="D61" s="92"/>
      <c r="E61" s="92"/>
      <c r="F61" s="92"/>
      <c r="G61" s="92"/>
      <c r="H61" s="92"/>
      <c r="I61" s="92"/>
    </row>
    <row r="62" spans="1:18" x14ac:dyDescent="0.3">
      <c r="B62" s="91" t="s">
        <v>221</v>
      </c>
      <c r="C62" s="91" t="s">
        <v>201</v>
      </c>
      <c r="D62" s="92"/>
      <c r="E62" s="92"/>
      <c r="F62" s="92"/>
      <c r="G62" s="92"/>
      <c r="H62" s="92"/>
      <c r="I62" s="92"/>
    </row>
    <row r="63" spans="1:18" x14ac:dyDescent="0.3">
      <c r="B63" s="91" t="s">
        <v>220</v>
      </c>
      <c r="C63" s="91" t="s">
        <v>202</v>
      </c>
      <c r="D63" s="92"/>
      <c r="E63" s="92"/>
      <c r="F63" s="92"/>
      <c r="G63" s="92"/>
      <c r="H63" s="92"/>
      <c r="I63" s="91"/>
    </row>
    <row r="64" spans="1:18" x14ac:dyDescent="0.3">
      <c r="B64" s="91" t="s">
        <v>219</v>
      </c>
      <c r="C64" s="91" t="s">
        <v>203</v>
      </c>
      <c r="D64" s="92"/>
      <c r="E64" s="92"/>
      <c r="F64" s="92"/>
      <c r="G64" s="92"/>
      <c r="H64" s="92"/>
      <c r="I64" s="91"/>
    </row>
    <row r="65" spans="2:9" x14ac:dyDescent="0.3">
      <c r="B65" s="91" t="s">
        <v>218</v>
      </c>
      <c r="C65" s="91" t="s">
        <v>204</v>
      </c>
      <c r="D65" s="92"/>
      <c r="E65" s="92"/>
      <c r="F65" s="92"/>
      <c r="G65" s="92"/>
      <c r="H65" s="92"/>
      <c r="I65" s="91"/>
    </row>
    <row r="66" spans="2:9" x14ac:dyDescent="0.3">
      <c r="B66" s="91" t="s">
        <v>217</v>
      </c>
      <c r="C66" s="91" t="s">
        <v>205</v>
      </c>
      <c r="D66" s="92"/>
      <c r="E66" s="92"/>
      <c r="F66" s="92"/>
      <c r="G66" s="92"/>
      <c r="H66" s="92"/>
      <c r="I66" s="91"/>
    </row>
    <row r="67" spans="2:9" x14ac:dyDescent="0.3">
      <c r="B67" s="91" t="s">
        <v>216</v>
      </c>
      <c r="C67" s="91" t="s">
        <v>206</v>
      </c>
      <c r="D67" s="92"/>
      <c r="E67" s="92"/>
      <c r="F67" s="92"/>
      <c r="G67" s="92"/>
      <c r="H67" s="92"/>
      <c r="I67" s="92"/>
    </row>
    <row r="68" spans="2:9" x14ac:dyDescent="0.3">
      <c r="B68" s="91" t="s">
        <v>215</v>
      </c>
      <c r="C68" s="91" t="s">
        <v>207</v>
      </c>
      <c r="D68" s="92"/>
      <c r="E68" s="92"/>
      <c r="F68" s="92"/>
      <c r="G68" s="92"/>
      <c r="H68" s="92"/>
      <c r="I68" s="92"/>
    </row>
    <row r="69" spans="2:9" x14ac:dyDescent="0.3">
      <c r="B69" s="91" t="s">
        <v>214</v>
      </c>
      <c r="C69" s="91" t="s">
        <v>208</v>
      </c>
      <c r="D69" s="92"/>
      <c r="E69" s="92"/>
      <c r="F69" s="92"/>
      <c r="G69" s="92"/>
      <c r="H69" s="92"/>
      <c r="I69" s="92"/>
    </row>
    <row r="70" spans="2:9" x14ac:dyDescent="0.3">
      <c r="B70" s="91" t="s">
        <v>213</v>
      </c>
      <c r="C70" s="91" t="s">
        <v>209</v>
      </c>
      <c r="D70" s="92"/>
      <c r="E70" s="92"/>
      <c r="F70" s="92"/>
      <c r="G70" s="92"/>
      <c r="H70" s="92"/>
      <c r="I70" s="92"/>
    </row>
    <row r="71" spans="2:9" x14ac:dyDescent="0.3">
      <c r="B71" s="91" t="s">
        <v>212</v>
      </c>
      <c r="C71" s="91" t="s">
        <v>210</v>
      </c>
      <c r="D71" s="92"/>
      <c r="E71" s="92"/>
      <c r="F71" s="92"/>
      <c r="G71" s="92"/>
      <c r="H71" s="92"/>
      <c r="I71" s="92"/>
    </row>
    <row r="72" spans="2:9" x14ac:dyDescent="0.3">
      <c r="B72" s="91" t="s">
        <v>229</v>
      </c>
      <c r="C72" s="101" t="s">
        <v>228</v>
      </c>
      <c r="D72" s="92"/>
      <c r="E72" s="92"/>
      <c r="F72" s="92"/>
      <c r="G72" s="92"/>
      <c r="H72" s="92"/>
      <c r="I72" s="92"/>
    </row>
    <row r="73" spans="2:9" x14ac:dyDescent="0.3">
      <c r="B73" s="101" t="s">
        <v>230</v>
      </c>
      <c r="C73" s="101" t="s">
        <v>231</v>
      </c>
      <c r="D73" s="92"/>
      <c r="E73" s="92"/>
      <c r="F73" s="92"/>
      <c r="G73" s="92"/>
      <c r="H73" s="92"/>
      <c r="I73" s="92"/>
    </row>
    <row r="74" spans="2:9" x14ac:dyDescent="0.3">
      <c r="B74" s="101" t="s">
        <v>233</v>
      </c>
      <c r="C74" s="101" t="s">
        <v>232</v>
      </c>
      <c r="D74" s="92"/>
      <c r="E74" s="92"/>
      <c r="F74" s="92"/>
      <c r="G74" s="92"/>
      <c r="H74" s="92"/>
      <c r="I74" s="92"/>
    </row>
  </sheetData>
  <sortState xmlns:xlrd2="http://schemas.microsoft.com/office/spreadsheetml/2017/richdata2" ref="A20:A25">
    <sortCondition ref="A20:A25"/>
  </sortState>
  <mergeCells count="6">
    <mergeCell ref="S2:S3"/>
    <mergeCell ref="A1:Q1"/>
    <mergeCell ref="A2:Q2"/>
    <mergeCell ref="A3:Q3"/>
    <mergeCell ref="N57:Q57"/>
    <mergeCell ref="R2:R3"/>
  </mergeCells>
  <pageMargins left="1" right="1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Hüseyin ÇELİK</cp:lastModifiedBy>
  <cp:lastPrinted>2023-10-17T12:20:58Z</cp:lastPrinted>
  <dcterms:created xsi:type="dcterms:W3CDTF">2012-04-16T12:10:00Z</dcterms:created>
  <dcterms:modified xsi:type="dcterms:W3CDTF">2024-09-16T12:21:58Z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0C0769DAC253469AB95801FD8E53E216</vt:lpwstr>
  </property>
  <property fmtid="{D5CDD505-2E9C-101B-9397-08002B2CF9AE}" pid="3" name="KSOProductBuildVer">
    <vt:lpwstr>1033-11.2.0.11341</vt:lpwstr>
  </property>
</Properties>
</file>